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M:\dmm-Procurement\SHARE\RFP\1170 Medicare Advantage\"/>
    </mc:Choice>
  </mc:AlternateContent>
  <xr:revisionPtr revIDLastSave="0" documentId="13_ncr:1_{4878B190-63FD-4313-8644-20D96FACA769}" xr6:coauthVersionLast="36" xr6:coauthVersionMax="47" xr10:uidLastSave="{00000000-0000-0000-0000-000000000000}"/>
  <bookViews>
    <workbookView xWindow="0" yWindow="0" windowWidth="25200" windowHeight="13170" tabRatio="783" xr2:uid="{E1BD2B1B-4376-46F6-BB64-BB920206AC4C}"/>
  </bookViews>
  <sheets>
    <sheet name="Cover" sheetId="1" r:id="rId1"/>
    <sheet name="Intro " sheetId="52" r:id="rId2"/>
    <sheet name="Plan Info " sheetId="53" r:id="rId3"/>
    <sheet name="MCA Min Quals" sheetId="46" r:id="rId4"/>
    <sheet name="Overview" sheetId="18" r:id="rId5"/>
    <sheet name="A) Non-Financial Deliverables" sheetId="19" r:id="rId6"/>
    <sheet name="a1) MCPS Med Plan Design " sheetId="48" r:id="rId7"/>
    <sheet name="a2) M-NCPPC Plan Design" sheetId="50" r:id="rId8"/>
    <sheet name="a3) WSSC Med Plan Design " sheetId="49" r:id="rId9"/>
    <sheet name="a4) Questionnaire" sheetId="5" r:id="rId10"/>
    <sheet name="a5) STAR Ratings" sheetId="9" r:id="rId11"/>
    <sheet name="a5) Medical Network Access" sheetId="51" r:id="rId12"/>
    <sheet name="a7) Provider Utilization" sheetId="47" r:id="rId13"/>
    <sheet name="a7) Hospital Status" sheetId="11" r:id="rId14"/>
    <sheet name="a9) Extended Explanations" sheetId="12" r:id="rId15"/>
    <sheet name="a10) Annual Data Requirements" sheetId="31" r:id="rId16"/>
    <sheet name="b11) RFP Data Requirements" sheetId="32" r:id="rId17"/>
    <sheet name="B) Financial Deliverables" sheetId="24" r:id="rId18"/>
    <sheet name="b1) Insured Premium Quotes" sheetId="20" r:id="rId19"/>
    <sheet name="b2) Rate Development MCPS" sheetId="25" r:id="rId20"/>
    <sheet name="b2) Rate Development WSSC" sheetId="39" r:id="rId21"/>
    <sheet name="b2)Rate Development M-NCPPC " sheetId="40" r:id="rId22"/>
    <sheet name="b3) Gain-Sharing" sheetId="22" r:id="rId23"/>
    <sheet name="b4) PGs MCPS" sheetId="23" r:id="rId24"/>
    <sheet name="b4) PGs M-NCPPC" sheetId="54" r:id="rId25"/>
    <sheet name="b4) PGs WSSC" sheetId="55" r:id="rId26"/>
    <sheet name="b5) Credits" sheetId="29" r:id="rId27"/>
  </sheets>
  <externalReferences>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s>
  <definedNames>
    <definedName name="_xlnm._FilterDatabase" localSheetId="13" hidden="1">'a7) Hospital Status'!#REF!</definedName>
    <definedName name="_xlnm._FilterDatabase" localSheetId="12" hidden="1">'a7) Provider Utilization'!#REF!</definedName>
    <definedName name="_rsv2">#REF!</definedName>
    <definedName name="a">[1]NEWVAR!$Q$58</definedName>
    <definedName name="ABC">#REF!,#REF!,#REF!</definedName>
    <definedName name="ACCORD_ALL">#REF!</definedName>
    <definedName name="Accordant_keyfinding_1">#REF!</definedName>
    <definedName name="Accordant_keyfinding_2">#REF!</definedName>
    <definedName name="ActiveDrive">[2]Client!$B$6</definedName>
    <definedName name="Activity_Code" localSheetId="19">#REF!</definedName>
    <definedName name="Activity_Code" localSheetId="20">#REF!</definedName>
    <definedName name="Activity_Code" localSheetId="21">#REF!</definedName>
    <definedName name="Activity_Code" localSheetId="26">#REF!</definedName>
    <definedName name="Activity_Code">#REF!</definedName>
    <definedName name="Adherence_Data">[3]Adherence_Data!$A$1:$F$5</definedName>
    <definedName name="Adherence_Footer">#REF!</definedName>
    <definedName name="ADJUSTED_GDR_CURRENT">#REF!</definedName>
    <definedName name="ADJUSTED_GDR_PRIOR">#REF!</definedName>
    <definedName name="AGM_RNG_1">#REF!</definedName>
    <definedName name="AGM_RNG_2">#REF!</definedName>
    <definedName name="AGM_RNG_3">#REF!</definedName>
    <definedName name="AGM_RNG_4">#REF!</definedName>
    <definedName name="AGM_RNG_5">#REF!</definedName>
    <definedName name="AGM_RNG_6">#REF!</definedName>
    <definedName name="AGM_RNG_7">#REF!</definedName>
    <definedName name="AGM_RNG_8">#REF!</definedName>
    <definedName name="Agree">#REF!</definedName>
    <definedName name="ALL_AGM_DATABASED_COMBINED">#REF!</definedName>
    <definedName name="AllergyConc">#REF!</definedName>
    <definedName name="AllergyPros">#REF!</definedName>
    <definedName name="AllKey">#REF!</definedName>
    <definedName name="allpages">#REF!</definedName>
    <definedName name="anemia_annualawp">#REF!</definedName>
    <definedName name="anemia_pcttreat">#REF!</definedName>
    <definedName name="Anemia_perM">'[4]AGM and Prevalence Assumptions'!$C$12</definedName>
    <definedName name="Anemia_PM">#REF!</definedName>
    <definedName name="AnemiaConc">#REF!</definedName>
    <definedName name="AnemiaPros">#REF!</definedName>
    <definedName name="anticyt_annualawp">#REF!</definedName>
    <definedName name="AntiCyt_pcttreat">#REF!</definedName>
    <definedName name="AntiCyt_perM">#REF!</definedName>
    <definedName name="AntiCytConc">#REF!</definedName>
    <definedName name="AntiCytPros">#REF!</definedName>
    <definedName name="antiv_managed">#REF!</definedName>
    <definedName name="antiv_netsavings">#REF!</definedName>
    <definedName name="antiv_pctsavings">#REF!</definedName>
    <definedName name="antiv_unmanaged">#REF!</definedName>
    <definedName name="AntiViralConc">#REF!</definedName>
    <definedName name="AntiViralPros">#REF!</definedName>
    <definedName name="AonOld">#REF!</definedName>
    <definedName name="ASTH_PREV_BOB">#REF!</definedName>
    <definedName name="asthma_annualawp">#REF!</definedName>
    <definedName name="asthma_managed">#REF!</definedName>
    <definedName name="asthma_netsavings">#REF!</definedName>
    <definedName name="Asthma_pctsavings">#REF!</definedName>
    <definedName name="Asthma_pcttreat">#REF!</definedName>
    <definedName name="Asthma_perM">#REF!</definedName>
    <definedName name="Asthma_Referrals">#REF!</definedName>
    <definedName name="asthma_unmanaged">#REF!</definedName>
    <definedName name="avg_docs">#REF!</definedName>
    <definedName name="avg_pharms">#REF!</definedName>
    <definedName name="avg_tgt_gross">#REF!</definedName>
    <definedName name="avg_tgt_rxs">#REF!</definedName>
    <definedName name="avg_tot_gross">#REF!</definedName>
    <definedName name="AWP">#REF!</definedName>
    <definedName name="AWPSource">#REF!</definedName>
    <definedName name="b">[1]NEWVAR!$Q$53</definedName>
    <definedName name="BeforePriorPeriod">[4]DATA!$D$19</definedName>
    <definedName name="BioVision">[5]NEWVAR!$Q$89</definedName>
    <definedName name="BOB_EFFECT_CONTRIB_HRI">#REF!</definedName>
    <definedName name="BOB_GROSS_IMPU">#REF!</definedName>
    <definedName name="BOB_HRI">#REF!</definedName>
    <definedName name="BOB_SPEND_PER_PT_Range">#REF!</definedName>
    <definedName name="BOB_SPEND_Range">#REF!</definedName>
    <definedName name="BOGroupList">[2]Client!$L$2:$L$19</definedName>
    <definedName name="BOList">[2]Client!$J$2:$J$101</definedName>
    <definedName name="BrandGenericKey">#REF!</definedName>
    <definedName name="breakoutIndex">[2]Client!$Q$56</definedName>
    <definedName name="CAD_PREV_BOB">#REF!</definedName>
    <definedName name="CAD_PREV_CL">#REF!</definedName>
    <definedName name="Carepatterns_Keyfinding1">#REF!</definedName>
    <definedName name="Carepatterns_keyfinding2">#REF!</definedName>
    <definedName name="cf_managed">#REF!</definedName>
    <definedName name="cf_netsavings">#REF!</definedName>
    <definedName name="cf_pctsavings">#REF!</definedName>
    <definedName name="cf_unmanaged">#REF!</definedName>
    <definedName name="Characteristic_Data">[3]Characteristic_Data!$A$1:$G$4</definedName>
    <definedName name="ChronsConc">#REF!</definedName>
    <definedName name="ChronsPros">#REF!</definedName>
    <definedName name="Client">[2]Client!$B$15</definedName>
    <definedName name="Client_Deliverable" localSheetId="19">#REF!</definedName>
    <definedName name="Client_Deliverable" localSheetId="20">#REF!</definedName>
    <definedName name="Client_Deliverable" localSheetId="21">#REF!</definedName>
    <definedName name="Client_Deliverable" localSheetId="26">#REF!</definedName>
    <definedName name="Client_Deliverable">#REF!</definedName>
    <definedName name="CLIENT_GROSS_IMPU">#REF!</definedName>
    <definedName name="CLIENT_HRI">#REF!</definedName>
    <definedName name="Client_ID" localSheetId="19">#REF!</definedName>
    <definedName name="Client_ID" localSheetId="20">#REF!</definedName>
    <definedName name="Client_ID" localSheetId="21">#REF!</definedName>
    <definedName name="Client_ID" localSheetId="26">#REF!</definedName>
    <definedName name="Client_ID">#REF!</definedName>
    <definedName name="CLIENT_INTER_0_19">#REF!</definedName>
    <definedName name="CLIENT_INTER_20_39">#REF!</definedName>
    <definedName name="CLIENT_INTER_40_64">#REF!</definedName>
    <definedName name="CLIENT_INTER_OVER65">#REF!</definedName>
    <definedName name="Client_Name" localSheetId="19">#REF!</definedName>
    <definedName name="Client_Name" localSheetId="20">#REF!</definedName>
    <definedName name="Client_Name" localSheetId="21">#REF!</definedName>
    <definedName name="Client_Name" localSheetId="26">#REF!</definedName>
    <definedName name="Client_Name">#REF!</definedName>
    <definedName name="CLIENT_PT_COUNT_Range">#REF!</definedName>
    <definedName name="CLIENT_SPEND_PER_PT_Range">#REF!</definedName>
    <definedName name="CLIENT_SPEND_Range">#REF!</definedName>
    <definedName name="CLIENT_SUC_0_19">#REF!</definedName>
    <definedName name="CLIENT_SUC_20_39">#REF!</definedName>
    <definedName name="CLIENT_SUC_40_64">#REF!</definedName>
    <definedName name="CLIENT_SUC_OVER65">#REF!</definedName>
    <definedName name="clientBOs">[2]Client!$I$2:$I$101</definedName>
    <definedName name="ClientData">[2]Client!$B$23</definedName>
    <definedName name="ClientName">[2]Client!$C$6:$C$200</definedName>
    <definedName name="ClientTitle">[2]Client!$M$56</definedName>
    <definedName name="CMDMNot">'[6]Care Mgmt'!$H$1:$H$3</definedName>
    <definedName name="Common_Chronic_Conditions">#REF!</definedName>
    <definedName name="CommonDrive">[2]Client!$B$9</definedName>
    <definedName name="COMPLEX_PREV_BOB">#REF!</definedName>
    <definedName name="Conditions_HRI">#REF!</definedName>
    <definedName name="Contracep">'[7]Drop Downs'!$F$71:$F$75</definedName>
    <definedName name="copay">#REF!</definedName>
    <definedName name="COPD_PREV_BOB">#REF!</definedName>
    <definedName name="copyIntro">#REF!</definedName>
    <definedName name="copyRFP">#REF!</definedName>
    <definedName name="CP_BOB_STATIC_DATA">#REF!</definedName>
    <definedName name="CP_Card_Holders">#REF!</definedName>
    <definedName name="CP_Chronic_Names">#REF!</definedName>
    <definedName name="CP_PREV_VALS">#REF!</definedName>
    <definedName name="CPGapsInCare_Keyfinding1">#REF!</definedName>
    <definedName name="CPGapsInCare_Keyfinding2">#REF!</definedName>
    <definedName name="CPGapsInCare_Keyfinding3">#REF!</definedName>
    <definedName name="Crohn_PerM">#REF!</definedName>
    <definedName name="crohns_annualawp">#REF!</definedName>
    <definedName name="crohns_managed">#REF!</definedName>
    <definedName name="crohns_netsavings">#REF!</definedName>
    <definedName name="crohns_pctsavings">#REF!</definedName>
    <definedName name="crohns_pcttreat">#REF!</definedName>
    <definedName name="Crohns_PerM">#REF!</definedName>
    <definedName name="crohns_unmanaged">#REF!</definedName>
    <definedName name="CrohnsConc">[4]DATA!$F$45</definedName>
    <definedName name="CrohnsPros">[4]DATA!$D$45</definedName>
    <definedName name="CTS_OWNER_AI">#REF!</definedName>
    <definedName name="CurrPeriod">#REF!</definedName>
    <definedName name="CurrRSVmgt">[8]DATA!#REF!</definedName>
    <definedName name="CysticConc">#REF!</definedName>
    <definedName name="CysticPros">#REF!</definedName>
    <definedName name="d">[1]NEWVAR!$Q$38</definedName>
    <definedName name="Data1">#REF!</definedName>
    <definedName name="Data2">#REF!</definedName>
    <definedName name="Data3">#REF!</definedName>
    <definedName name="DataOrigin" localSheetId="6" hidden="1">#REF!</definedName>
    <definedName name="DataOrigin" localSheetId="7" hidden="1">#REF!</definedName>
    <definedName name="DataOrigin" localSheetId="8" hidden="1">#REF!</definedName>
    <definedName name="DataOrigin" localSheetId="9" hidden="1">'[9]HP Detail'!#REF!</definedName>
    <definedName name="DataOrigin" localSheetId="10" hidden="1">'[9]HP Detail'!#REF!</definedName>
    <definedName name="DataOrigin" localSheetId="14" hidden="1">'[9]HP Detail'!#REF!</definedName>
    <definedName name="DataOrigin" hidden="1">'[9]HP Detail'!#REF!</definedName>
    <definedName name="days">#REF!</definedName>
    <definedName name="dc_water_NET_fac.xls">#REF!</definedName>
    <definedName name="dc_water_net_pro.xls">#REF!</definedName>
    <definedName name="dc_water_top_pro_oap1.xls">#REF!</definedName>
    <definedName name="ddddddddd">#REF!</definedName>
    <definedName name="deliverabePeriod" localSheetId="19">#REF!</definedName>
    <definedName name="deliverabePeriod" localSheetId="20">#REF!</definedName>
    <definedName name="deliverabePeriod" localSheetId="21">#REF!</definedName>
    <definedName name="deliverabePeriod" localSheetId="26">#REF!</definedName>
    <definedName name="deliverabePeriod">#REF!</definedName>
    <definedName name="DEPR_PREV_BOB">#REF!</definedName>
    <definedName name="DHMO_MATCHED">#REF!</definedName>
    <definedName name="DHMO_MATCHED_SUMMARY">#REF!</definedName>
    <definedName name="DHMO_UNMATCHED">#REF!</definedName>
    <definedName name="DHMOExport">#REF!</definedName>
    <definedName name="DHMOExportMatch">#REF!</definedName>
    <definedName name="DHMOExportUnmatch">#REF!</definedName>
    <definedName name="di">[10]Listbox!$B$3:$B$5</definedName>
    <definedName name="DIAB_PREV_BOB">#REF!</definedName>
    <definedName name="Diabetic">'[7]Drop Downs'!$F$77:$F$79</definedName>
    <definedName name="disp_fee">#REF!</definedName>
    <definedName name="DispRows">[10]Listbox!$B$3:$B$5</definedName>
    <definedName name="DRG">[11]TABLE5!$A$2:$H$512</definedName>
    <definedName name="DRG_DATA">[12]RELWTF01!$A$2:$N$512</definedName>
    <definedName name="e">[1]NEWVAR!$Q$41</definedName>
    <definedName name="EFFECT_CONTRIB_HRI">#REF!</definedName>
    <definedName name="EndMonth">[2]Client!$B$18</definedName>
    <definedName name="EndYear">[2]Client!$B$19</definedName>
    <definedName name="erythroidstimulant_managed">#REF!</definedName>
    <definedName name="erythroidstimulant_netsavings">#REF!</definedName>
    <definedName name="erythroidstimulant_pctsavings">#REF!</definedName>
    <definedName name="erythroidstimulant_unmanaged">#REF!</definedName>
    <definedName name="ESTIMATED_CLIENT_RX_SPEND">#REF!</definedName>
    <definedName name="Experience_Banking">[2]Client!$H$6:$H$8</definedName>
    <definedName name="Experience_Claims">[2]Client!$F$6:$F$14</definedName>
    <definedName name="f">[1]NEWVAR!$Q$33</definedName>
    <definedName name="fertil_managed">#REF!</definedName>
    <definedName name="fertil_netsavings">#REF!</definedName>
    <definedName name="fertil_pctsavings">#REF!</definedName>
    <definedName name="fertil_unmanaged">#REF!</definedName>
    <definedName name="FertilityConc">#REF!</definedName>
    <definedName name="FertilityPros">#REF!</definedName>
    <definedName name="fff">[13]NEWVAR!$Q$179</definedName>
    <definedName name="Filename" localSheetId="19">#REF!</definedName>
    <definedName name="Filename" localSheetId="20">#REF!</definedName>
    <definedName name="Filename" localSheetId="21">#REF!</definedName>
    <definedName name="Filename" localSheetId="26">#REF!</definedName>
    <definedName name="Filename">#REF!</definedName>
    <definedName name="FINAL_DETAIL">'[14]Tab 16 - Provider Match'!#REF!</definedName>
    <definedName name="Financials" localSheetId="6" hidden="1">{#N/A,#N/A,FALSE,"II.General ";#N/A,#N/A,FALSE,"III.Plan Design";#N/A,#N/A,FALSE,"IV.Delivery System";#N/A,#N/A,FALSE,"V.Reimbursement";#N/A,#N/A,FALSE,"VI.Manage-Satisf.";#N/A,#N/A,FALSE,"VII. &amp;VIII. Other";#N/A,#N/A,FALSE,"Appendix 2";#N/A,#N/A,FALSE,"Appendix 3a";#N/A,#N/A,FALSE,"Appendix 3b";#N/A,#N/A,FALSE,"Appendix 3b(cont.)"}</definedName>
    <definedName name="Financials" localSheetId="7" hidden="1">{#N/A,#N/A,FALSE,"II.General ";#N/A,#N/A,FALSE,"III.Plan Design";#N/A,#N/A,FALSE,"IV.Delivery System";#N/A,#N/A,FALSE,"V.Reimbursement";#N/A,#N/A,FALSE,"VI.Manage-Satisf.";#N/A,#N/A,FALSE,"VII. &amp;VIII. Other";#N/A,#N/A,FALSE,"Appendix 2";#N/A,#N/A,FALSE,"Appendix 3a";#N/A,#N/A,FALSE,"Appendix 3b";#N/A,#N/A,FALSE,"Appendix 3b(cont.)"}</definedName>
    <definedName name="Financials" localSheetId="8" hidden="1">{#N/A,#N/A,FALSE,"II.General ";#N/A,#N/A,FALSE,"III.Plan Design";#N/A,#N/A,FALSE,"IV.Delivery System";#N/A,#N/A,FALSE,"V.Reimbursement";#N/A,#N/A,FALSE,"VI.Manage-Satisf.";#N/A,#N/A,FALSE,"VII. &amp;VIII. Other";#N/A,#N/A,FALSE,"Appendix 2";#N/A,#N/A,FALSE,"Appendix 3a";#N/A,#N/A,FALSE,"Appendix 3b";#N/A,#N/A,FALSE,"Appendix 3b(cont.)"}</definedName>
    <definedName name="Financials" localSheetId="9" hidden="1">{#N/A,#N/A,FALSE,"II.General ";#N/A,#N/A,FALSE,"III.Plan Design";#N/A,#N/A,FALSE,"IV.Delivery System";#N/A,#N/A,FALSE,"V.Reimbursement";#N/A,#N/A,FALSE,"VI.Manage-Satisf.";#N/A,#N/A,FALSE,"VII. &amp;VIII. Other";#N/A,#N/A,FALSE,"Appendix 2";#N/A,#N/A,FALSE,"Appendix 3a";#N/A,#N/A,FALSE,"Appendix 3b";#N/A,#N/A,FALSE,"Appendix 3b(cont.)"}</definedName>
    <definedName name="Financials" localSheetId="11" hidden="1">{#N/A,#N/A,FALSE,"II.General ";#N/A,#N/A,FALSE,"III.Plan Design";#N/A,#N/A,FALSE,"IV.Delivery System";#N/A,#N/A,FALSE,"V.Reimbursement";#N/A,#N/A,FALSE,"VI.Manage-Satisf.";#N/A,#N/A,FALSE,"VII. &amp;VIII. Other";#N/A,#N/A,FALSE,"Appendix 2";#N/A,#N/A,FALSE,"Appendix 3a";#N/A,#N/A,FALSE,"Appendix 3b";#N/A,#N/A,FALSE,"Appendix 3b(cont.)"}</definedName>
    <definedName name="Financials" localSheetId="10" hidden="1">{#N/A,#N/A,FALSE,"II.General ";#N/A,#N/A,FALSE,"III.Plan Design";#N/A,#N/A,FALSE,"IV.Delivery System";#N/A,#N/A,FALSE,"V.Reimbursement";#N/A,#N/A,FALSE,"VI.Manage-Satisf.";#N/A,#N/A,FALSE,"VII. &amp;VIII. Other";#N/A,#N/A,FALSE,"Appendix 2";#N/A,#N/A,FALSE,"Appendix 3a";#N/A,#N/A,FALSE,"Appendix 3b";#N/A,#N/A,FALSE,"Appendix 3b(cont.)"}</definedName>
    <definedName name="Financials" localSheetId="14" hidden="1">{#N/A,#N/A,FALSE,"II.General ";#N/A,#N/A,FALSE,"III.Plan Design";#N/A,#N/A,FALSE,"IV.Delivery System";#N/A,#N/A,FALSE,"V.Reimbursement";#N/A,#N/A,FALSE,"VI.Manage-Satisf.";#N/A,#N/A,FALSE,"VII. &amp;VIII. Other";#N/A,#N/A,FALSE,"Appendix 2";#N/A,#N/A,FALSE,"Appendix 3a";#N/A,#N/A,FALSE,"Appendix 3b";#N/A,#N/A,FALSE,"Appendix 3b(cont.)"}</definedName>
    <definedName name="Financials" localSheetId="19" hidden="1">{#N/A,#N/A,FALSE,"II.General ";#N/A,#N/A,FALSE,"III.Plan Design";#N/A,#N/A,FALSE,"IV.Delivery System";#N/A,#N/A,FALSE,"V.Reimbursement";#N/A,#N/A,FALSE,"VI.Manage-Satisf.";#N/A,#N/A,FALSE,"VII. &amp;VIII. Other";#N/A,#N/A,FALSE,"Appendix 2";#N/A,#N/A,FALSE,"Appendix 3a";#N/A,#N/A,FALSE,"Appendix 3b";#N/A,#N/A,FALSE,"Appendix 3b(cont.)"}</definedName>
    <definedName name="Financials" localSheetId="20" hidden="1">{#N/A,#N/A,FALSE,"II.General ";#N/A,#N/A,FALSE,"III.Plan Design";#N/A,#N/A,FALSE,"IV.Delivery System";#N/A,#N/A,FALSE,"V.Reimbursement";#N/A,#N/A,FALSE,"VI.Manage-Satisf.";#N/A,#N/A,FALSE,"VII. &amp;VIII. Other";#N/A,#N/A,FALSE,"Appendix 2";#N/A,#N/A,FALSE,"Appendix 3a";#N/A,#N/A,FALSE,"Appendix 3b";#N/A,#N/A,FALSE,"Appendix 3b(cont.)"}</definedName>
    <definedName name="Financials" localSheetId="21" hidden="1">{#N/A,#N/A,FALSE,"II.General ";#N/A,#N/A,FALSE,"III.Plan Design";#N/A,#N/A,FALSE,"IV.Delivery System";#N/A,#N/A,FALSE,"V.Reimbursement";#N/A,#N/A,FALSE,"VI.Manage-Satisf.";#N/A,#N/A,FALSE,"VII. &amp;VIII. Other";#N/A,#N/A,FALSE,"Appendix 2";#N/A,#N/A,FALSE,"Appendix 3a";#N/A,#N/A,FALSE,"Appendix 3b";#N/A,#N/A,FALSE,"Appendix 3b(cont.)"}</definedName>
    <definedName name="Financials" localSheetId="26" hidden="1">{#N/A,#N/A,FALSE,"II.General ";#N/A,#N/A,FALSE,"III.Plan Design";#N/A,#N/A,FALSE,"IV.Delivery System";#N/A,#N/A,FALSE,"V.Reimbursement";#N/A,#N/A,FALSE,"VI.Manage-Satisf.";#N/A,#N/A,FALSE,"VII. &amp;VIII. Other";#N/A,#N/A,FALSE,"Appendix 2";#N/A,#N/A,FALSE,"Appendix 3a";#N/A,#N/A,FALSE,"Appendix 3b";#N/A,#N/A,FALSE,"Appendix 3b(cont.)"}</definedName>
    <definedName name="Financials" localSheetId="1" hidden="1">{#N/A,#N/A,FALSE,"II.General ";#N/A,#N/A,FALSE,"III.Plan Design";#N/A,#N/A,FALSE,"IV.Delivery System";#N/A,#N/A,FALSE,"V.Reimbursement";#N/A,#N/A,FALSE,"VI.Manage-Satisf.";#N/A,#N/A,FALSE,"VII. &amp;VIII. Other";#N/A,#N/A,FALSE,"Appendix 2";#N/A,#N/A,FALSE,"Appendix 3a";#N/A,#N/A,FALSE,"Appendix 3b";#N/A,#N/A,FALSE,"Appendix 3b(cont.)"}</definedName>
    <definedName name="Financials" localSheetId="2" hidden="1">{#N/A,#N/A,FALSE,"II.General ";#N/A,#N/A,FALSE,"III.Plan Design";#N/A,#N/A,FALSE,"IV.Delivery System";#N/A,#N/A,FALSE,"V.Reimbursement";#N/A,#N/A,FALSE,"VI.Manage-Satisf.";#N/A,#N/A,FALSE,"VII. &amp;VIII. Other";#N/A,#N/A,FALSE,"Appendix 2";#N/A,#N/A,FALSE,"Appendix 3a";#N/A,#N/A,FALSE,"Appendix 3b";#N/A,#N/A,FALSE,"Appendix 3b(cont.)"}</definedName>
    <definedName name="Financials" hidden="1">{#N/A,#N/A,FALSE,"II.General ";#N/A,#N/A,FALSE,"III.Plan Design";#N/A,#N/A,FALSE,"IV.Delivery System";#N/A,#N/A,FALSE,"V.Reimbursement";#N/A,#N/A,FALSE,"VI.Manage-Satisf.";#N/A,#N/A,FALSE,"VII. &amp;VIII. Other";#N/A,#N/A,FALSE,"Appendix 2";#N/A,#N/A,FALSE,"Appendix 3a";#N/A,#N/A,FALSE,"Appendix 3b";#N/A,#N/A,FALSE,"Appendix 3b(cont.)"}</definedName>
    <definedName name="FirstColTitle">[2]Client!$O$56</definedName>
    <definedName name="flowAdminOpRqtMsrmntMonth1">#REF!</definedName>
    <definedName name="flowAdminOpRqtMsrmntMonth2">#REF!</definedName>
    <definedName name="flowAdminOpRqtMsrmntYear1">#REF!</definedName>
    <definedName name="flowAdminOpRqtMsrmntYear2">#REF!</definedName>
    <definedName name="flowAdminOpSrvcAPTOPMRspn">#REF!</definedName>
    <definedName name="flowAdminOpSrvcDFPMRspn">#REF!</definedName>
    <definedName name="flowAdvRenewNoticeDays">#REF!</definedName>
    <definedName name="flowAnnYrEndDays">#REF!</definedName>
    <definedName name="flowClientName">#REF!</definedName>
    <definedName name="flowCobra1">[15]Questionnaire!$L$971</definedName>
    <definedName name="flowCobra2">[15]Questionnaire!$L$972</definedName>
    <definedName name="flowCobra3">[15]Questionnaire!$L$973</definedName>
    <definedName name="flowCobra4">[15]Questionnaire!$L$974</definedName>
    <definedName name="flowCobra5">[15]Questionnaire!$L$975</definedName>
    <definedName name="flowContractSitus">#REF!</definedName>
    <definedName name="flowErisaplanYearFromDay">#REF!</definedName>
    <definedName name="flowErisaPlanYearFromMonth">#REF!</definedName>
    <definedName name="flowErisaPlanYearToDay">#REF!</definedName>
    <definedName name="flowErisaPlanYearToMonth">#REF!</definedName>
    <definedName name="flowGuaranteeType">#REF!</definedName>
    <definedName name="flowPenaltyFeeType">#REF!</definedName>
    <definedName name="flowPenaltyPercent">#REF!</definedName>
    <definedName name="flowPlanNamePhrase">#REF!</definedName>
    <definedName name="flowPlanYearEffDay">#REF!</definedName>
    <definedName name="flowPlanYearEffMonth">#REF!</definedName>
    <definedName name="flowPrgEffDate">#REF!</definedName>
    <definedName name="fmAddCompState">[16]NEWVAR!$Q$89</definedName>
    <definedName name="fmAdminOpRqtMsrmntMonth1">#REF!</definedName>
    <definedName name="fmAdminOpRqtMsrmntMonth2">[15]NEWVAR!$Q$321</definedName>
    <definedName name="fmAdminOpRqtMsrmntYear1">#REF!</definedName>
    <definedName name="fmAdminOpRqtMsrmntYear2">#REF!</definedName>
    <definedName name="fmAdminOpSrvcAPTOPM">#REF!</definedName>
    <definedName name="fmAdminOpSrvcDFPM">#REF!</definedName>
    <definedName name="fmAdtFnclStmt">[17]NEWVAR!$Q$282</definedName>
    <definedName name="fmAdvRenewNoticeDays">[18]NEWVAR!$Q$299</definedName>
    <definedName name="fmAggregate1">[15]NEWVAR!$Q$160</definedName>
    <definedName name="fmAggregate2">[15]NEWVAR!$Q$161</definedName>
    <definedName name="fmAggregate3">[15]NEWVAR!$Q$162</definedName>
    <definedName name="fmAnnOpenEnrollMonth">#REF!</definedName>
    <definedName name="fmAnnRateRenewDay">#REF!</definedName>
    <definedName name="fmAnnRateRenewMonth">#REF!</definedName>
    <definedName name="fmAnnYrEndDays">#REF!</definedName>
    <definedName name="fmAonAddress1">[15]NEWVAR!$Q$236</definedName>
    <definedName name="fmAonAddress1a">[16]NEWVAR!$Q$237</definedName>
    <definedName name="fmAonAddress2">[15]NEWVAR!$Q$247</definedName>
    <definedName name="fmAonAddress2a">[16]NEWVAR!$Q$248</definedName>
    <definedName name="fmAonCellPhone1">[16]NEWVAR!$Q$240</definedName>
    <definedName name="fmAonCellPhone2">[16]NEWVAR!$Q$251</definedName>
    <definedName name="fmAonCityStateZip1">[15]NEWVAR!$Q$238</definedName>
    <definedName name="fmAonCityStateZip2">[15]NEWVAR!$Q$249</definedName>
    <definedName name="fmAonConsulting1">#REF!</definedName>
    <definedName name="fmAonConsulting2">#REF!</definedName>
    <definedName name="fmAonEmail1">[16]NEWVAR!$Q$242</definedName>
    <definedName name="fmAonEmail2">[16]NEWVAR!$Q$253</definedName>
    <definedName name="fmAonFax1">[15]NEWVAR!$Q$241</definedName>
    <definedName name="fmAonFax2">[15]NEWVAR!$Q$252</definedName>
    <definedName name="fmAonPhone1">[15]NEWVAR!$Q$239</definedName>
    <definedName name="fmAonPhone2">[15]NEWVAR!$Q$250</definedName>
    <definedName name="fmAttachPt1">[15]NEWVAR!$Q$157</definedName>
    <definedName name="fmAttachPt2">[15]NEWVAR!$Q$158</definedName>
    <definedName name="fmAttachPt3">[15]NEWVAR!$Q$159</definedName>
    <definedName name="fmAttAnnRpt">[17]NEWVAR!$Q$281</definedName>
    <definedName name="fmAttAppealGrievance">[17]NEWVAR!$Q$278</definedName>
    <definedName name="fmAttAudFinancialStat">[19]NEWVAR!$T$395</definedName>
    <definedName name="fmAttIDCard">[17]NEWVAR!$Q$280</definedName>
    <definedName name="fmAttImplementSchedule">[17]NEWVAR!$Q$275</definedName>
    <definedName name="fmAttMarketing">[17]NEWVAR!$Q$279</definedName>
    <definedName name="fmAttMemberEnroll">[17]NEWVAR!$Q$284</definedName>
    <definedName name="fmAttMemEnrollMat">[19]NEWVAR!$T$397</definedName>
    <definedName name="fmAttOfficerCert">[19]NEWVAR!$T$396</definedName>
    <definedName name="fmAttPremiumBillDescrip">[17]NEWVAR!$Q$276</definedName>
    <definedName name="fmAttPremiumBillDescrp">[19]NEWVAR!$T$390</definedName>
    <definedName name="fmattProviderDir">[17]NEWVAR!$Q$285</definedName>
    <definedName name="fmAttSampleEmployerContract">[19]NEWVAR!$T$391</definedName>
    <definedName name="fmAttSuggestEmployerContract">[17]NEWVAR!$Q$277</definedName>
    <definedName name="fmBasicADD">[19]NEWVAR!$T$31</definedName>
    <definedName name="fmBasicADDSchedule2">[19]NEWVAR!$T$179</definedName>
    <definedName name="fmBasicADDSchedule3">[19]NEWVAR!$T$181</definedName>
    <definedName name="fmBasicADDSchedule4">[19]NEWVAR!$T$183</definedName>
    <definedName name="fmBasicADDSchedule5">[19]NEWVAR!$T$185</definedName>
    <definedName name="fmBasicADDStand">[19]NEWVAR!$T$117</definedName>
    <definedName name="fmBasicLife">[19]NEWVAR!$T$30</definedName>
    <definedName name="fmBasicLifeSchedule2">[19]NEWVAR!$T$169</definedName>
    <definedName name="fmBasicLifeSchedule3">[19]NEWVAR!$T$171</definedName>
    <definedName name="fmBasicLifeSchedule4">[19]NEWVAR!$T$173</definedName>
    <definedName name="fmBasicLifeSchedule5">[19]NEWVAR!$T$175</definedName>
    <definedName name="fmBasicLifeStand">[19]NEWVAR!$T$112</definedName>
    <definedName name="fmBenefitBooklet">[16]NEWVAR!$Q$107</definedName>
    <definedName name="fmCarrier1">[15]NEWVAR!$Q$169</definedName>
    <definedName name="fmCarrier2">[15]NEWVAR!$Q$170</definedName>
    <definedName name="fmCarrier3">[15]NEWVAR!$Q$171</definedName>
    <definedName name="fmClientCity">[15]NEWVAR!$Q$76</definedName>
    <definedName name="fmClientName">[20]NEWVAR!$Q$65</definedName>
    <definedName name="fmClientState">[15]NEWVAR!$Q$77</definedName>
    <definedName name="fmClientZip">[15]NEWVAR!$Q$78</definedName>
    <definedName name="fmCnvrsnSrvc">[17]NEWVAR!$Q$283</definedName>
    <definedName name="fmCobra">#REF!</definedName>
    <definedName name="fmCobra1">#REF!</definedName>
    <definedName name="fmCobra2">#REF!</definedName>
    <definedName name="fmCobra3">#REF!</definedName>
    <definedName name="fmCobra4">#REF!</definedName>
    <definedName name="fmCobra5">#REF!</definedName>
    <definedName name="fmCombination1">[16]NEWVAR!$Q$82</definedName>
    <definedName name="fmCombo">[16]NEWVAR!$Q$63</definedName>
    <definedName name="fmCommission1">[16]NEWVAR!$Q$80</definedName>
    <definedName name="fmCommissionDescp">[19]NEWVAR!$S$437</definedName>
    <definedName name="fmCommOption1">#REF!</definedName>
    <definedName name="fmCommOther1">#REF!</definedName>
    <definedName name="fmCommOtherDescp1">#REF!</definedName>
    <definedName name="fmCompensation1">#REF!</definedName>
    <definedName name="fmConsultant1">[15]NEWVAR!$Q$233</definedName>
    <definedName name="fmConsultant2">[15]NEWVAR!$Q$244</definedName>
    <definedName name="fmConsultTitle1">[15]NEWVAR!$Q$234</definedName>
    <definedName name="fmConsultTitle2">[15]NEWVAR!$Q$245</definedName>
    <definedName name="fmContract">[16]NEWVAR!$Q$109</definedName>
    <definedName name="fmContractPeriod">#REF!</definedName>
    <definedName name="fmContractSitus">#REF!</definedName>
    <definedName name="fmContribAfterTax">#REF!</definedName>
    <definedName name="fmContribBeforeTax">#REF!</definedName>
    <definedName name="fmContribBoth">#REF!</definedName>
    <definedName name="fmContribElection">[15]NEWVAR!$Q$116</definedName>
    <definedName name="fmContribStmnt">[16]NEWVAR!$Q$140</definedName>
    <definedName name="fmContribTable">[16]NEWVAR!$Q$120</definedName>
    <definedName name="fmCoverActive">#REF!</definedName>
    <definedName name="fmCoverageType">[15]NEWVAR!$Q$69</definedName>
    <definedName name="fmCoverCobra">#REF!</definedName>
    <definedName name="fmCoverOver65">#REF!</definedName>
    <definedName name="fmCoverUnder65">#REF!</definedName>
    <definedName name="fmCurMedPlanSummary">[20]NEWVAR!#REF!</definedName>
    <definedName name="fmDateCarrierSelect1">[15]NEWVAR!$Q$148</definedName>
    <definedName name="fmDateCarrierSelect2">[15]NEWVAR!$Q$149</definedName>
    <definedName name="fmDateCarrierSelect3">[15]NEWVAR!$Q$150</definedName>
    <definedName name="fmDependADD">[19]NEWVAR!$T$37</definedName>
    <definedName name="fmDependADDSchedule2">[19]NEWVAR!$T$239</definedName>
    <definedName name="fmDependADDSchedule3">[19]NEWVAR!$T$241</definedName>
    <definedName name="fmDependADDSchedule4">[19]NEWVAR!$T$243</definedName>
    <definedName name="fmDependADDSchedule5">[19]NEWVAR!$T$245</definedName>
    <definedName name="fmDependADDStand">[19]NEWVAR!$T$147</definedName>
    <definedName name="fmDependLife">[19]NEWVAR!$T$36</definedName>
    <definedName name="fmDependLifeSchedule2">[19]NEWVAR!$T$229</definedName>
    <definedName name="fmDependLifeSchedule3">[19]NEWVAR!$T$231</definedName>
    <definedName name="fmDependLifeSchedule4">[19]NEWVAR!$T$233</definedName>
    <definedName name="fmDependLifeSchedule5">[19]NEWVAR!$T$235</definedName>
    <definedName name="fmDependLifeStand">[19]NEWVAR!$T$142</definedName>
    <definedName name="fmEEAccessType">#REF!</definedName>
    <definedName name="fmEligClass2">[19]NEWVAR!$T$288</definedName>
    <definedName name="fmEligClass3">[19]NEWVAR!$T$289</definedName>
    <definedName name="fmEligClass4">[19]NEWVAR!$T$290</definedName>
    <definedName name="fmEligClass5">[19]NEWVAR!$T$291</definedName>
    <definedName name="fmEligRequireTable">[19]NEWVAR!$T$286</definedName>
    <definedName name="fmEmployerContactInfo">[16]NEWVAR!$Q$289</definedName>
    <definedName name="fmEmplyrAddress">[16]NEWVAR!$Q$292</definedName>
    <definedName name="fmEmplyrAddress1a">[16]NEWVAR!$Q$293</definedName>
    <definedName name="fmEmplyrCellPhone">[16]NEWVAR!$Q$296</definedName>
    <definedName name="fmEmplyrCityStateZip">[16]NEWVAR!$Q$294</definedName>
    <definedName name="fmEmplyrCntct">[15]NEWVAR!$Q$290</definedName>
    <definedName name="fmEmplyrEmail">[16]NEWVAR!$Q$298</definedName>
    <definedName name="fmEmplyrFax">[16]NEWVAR!$Q$297</definedName>
    <definedName name="fmEmplyrPhone">[15]NEWVAR!$Q$295</definedName>
    <definedName name="fmEmplyrTitle">[15]NEWVAR!$Q$291</definedName>
    <definedName name="fmErisaPlanYearFromDay">#REF!</definedName>
    <definedName name="fmErisaPlanYearFromMonth">[15]NEWVAR!$Q$343</definedName>
    <definedName name="fmErisaPlanYearToDay">#REF!</definedName>
    <definedName name="fmErisaPlanYearToMonth">[15]NEWVAR!$Q$345</definedName>
    <definedName name="fmFee1">[16]NEWVAR!$Q$81</definedName>
    <definedName name="fmFullHMO">#REF!</definedName>
    <definedName name="fmFullLTD">#REF!</definedName>
    <definedName name="fmFullOnlY">[16]NEWVAR!$Q$38</definedName>
    <definedName name="fmFullPOS">#REF!</definedName>
    <definedName name="fmFullPPO">#REF!</definedName>
    <definedName name="fmFullSTD">#REF!</definedName>
    <definedName name="fmFundArrange1">[15]NEWVAR!$Q$151</definedName>
    <definedName name="fmFundArrange2">[15]NEWVAR!$Q$152</definedName>
    <definedName name="fmFundArrange3">[15]NEWVAR!$Q$153</definedName>
    <definedName name="fmFundOther1_Vend1">[15]NEWVAR!$Q$176</definedName>
    <definedName name="fmFundOther1_Vend2">[15]NEWVAR!$Q$177</definedName>
    <definedName name="fmFundOther1_Vend3">[15]NEWVAR!$Q$178</definedName>
    <definedName name="fmFundOtherName1">[16]NEWVAR!$Q$175</definedName>
    <definedName name="fmFundPlanType1">[15]NEWVAR!$Q$145</definedName>
    <definedName name="fmFundPlanType2">[15]NEWVAR!$Q$146</definedName>
    <definedName name="fmFundPlanType3">[15]NEWVAR!$Q$147</definedName>
    <definedName name="fmFundVendor1">[15]NEWVAR!$Q$142</definedName>
    <definedName name="fmFundVendor2">[15]NEWVAR!$Q$143</definedName>
    <definedName name="fmFundVendor3">[15]NEWVAR!$Q$144</definedName>
    <definedName name="fmGeoAccess">[17]NEWVAR!$Q$301</definedName>
    <definedName name="fmGuaranteeType">#REF!</definedName>
    <definedName name="fmGuaranteeType1">#REF!</definedName>
    <definedName name="fmGuaranteeType2">#REF!</definedName>
    <definedName name="fmHaveRateHistory">[20]NEWVAR!#REF!</definedName>
    <definedName name="fmHaveTimeTable">#REF!</definedName>
    <definedName name="fmHMO">[17]NEWVAR!$Q$41</definedName>
    <definedName name="fmHoldHarmBrief">[19]NEWVAR!$T$427</definedName>
    <definedName name="fmHoldHarmComp">[19]NEWVAR!$T$428</definedName>
    <definedName name="fmHospitalSav">[17]NEWVAR!$Q$272</definedName>
    <definedName name="fmInclClaimHistory">[16]NEWVAR!$Q$180</definedName>
    <definedName name="fmInclHealthRiskEval">[16]NEWVAR!$Q$182</definedName>
    <definedName name="fmInclMedQuestion">[16]NEWVAR!$Q$183</definedName>
    <definedName name="fmInclShockClaim">[16]NEWVAR!$Q$181</definedName>
    <definedName name="fmIncTimeTable">[16]NEWVAR!$Q$255</definedName>
    <definedName name="fmLongTimeTable">[19]NEWVAR!$T$351</definedName>
    <definedName name="fmLTD">#REF!</definedName>
    <definedName name="fmLTDClaimDate">#REF!</definedName>
    <definedName name="fmLTDCommission">#REF!</definedName>
    <definedName name="fmLTDCommOption">#REF!</definedName>
    <definedName name="fmLTDCommOther">#REF!</definedName>
    <definedName name="fmLTDCommOtherDescp">#REF!</definedName>
    <definedName name="fmLTDContributory">#REF!</definedName>
    <definedName name="fmLTDEEPaid">#REF!</definedName>
    <definedName name="fmLTDERPaid">#REF!</definedName>
    <definedName name="fmLTDInsureType">#REF!</definedName>
    <definedName name="fmLTDNetComm">#REF!</definedName>
    <definedName name="fmLTDNumEligEE">#REF!</definedName>
    <definedName name="fmLTDPayFreq">#REF!</definedName>
    <definedName name="fmLTDStandard">#REF!</definedName>
    <definedName name="fmMeasurePerformance">#REF!</definedName>
    <definedName name="fmMedPlanFile">[20]NEWVAR!#REF!</definedName>
    <definedName name="fmMedPlanHardCopy">[20]NEWVAR!#REF!</definedName>
    <definedName name="fmMethod1">[15]NEWVAR!$Q$172</definedName>
    <definedName name="fmMethod2">[15]NEWVAR!$Q$173</definedName>
    <definedName name="fmMethod3">[15]NEWVAR!$Q$174</definedName>
    <definedName name="fmMFullHMO">[17]NEWVAR!$Q$50</definedName>
    <definedName name="fmMFullPOS">[17]NEWVAR!$Q$58</definedName>
    <definedName name="fmMFullPPO">[17]NEWVAR!$Q$54</definedName>
    <definedName name="fmMgmtReport">#REF!</definedName>
    <definedName name="fmMgmtReportInclude">#REF!</definedName>
    <definedName name="fmMgmtReportNotInclude">#REF!</definedName>
    <definedName name="fmMileFromHospital">[15]NEWVAR!$Q$311</definedName>
    <definedName name="fmMileFromObstetric">[15]NEWVAR!$Q$310</definedName>
    <definedName name="fmMileFromPediatric">[15]NEWVAR!$Q$309</definedName>
    <definedName name="fmMileFromPrimary">[15]NEWVAR!$Q$308</definedName>
    <definedName name="fmMSIHMO">#REF!</definedName>
    <definedName name="fmMSIPOS">#REF!</definedName>
    <definedName name="fmMSIPPO">#REF!</definedName>
    <definedName name="fmMultiCombo">#REF!</definedName>
    <definedName name="fmMultiFullOnly">[15]NEWVAR!$Q$35</definedName>
    <definedName name="fmMultiple">[17]NEWVAR!$Q$40</definedName>
    <definedName name="fmMultiProduct">#REF!</definedName>
    <definedName name="fmMultiSIOnly">[15]NEWVAR!$Q$34</definedName>
    <definedName name="fmNameCarrier">[19]NEWVAR!$T$104</definedName>
    <definedName name="fmNegExVndrChc">[16]NEWVAR!$Q$231</definedName>
    <definedName name="fmNetCommDescp">[19]NEWVAR!$S$438</definedName>
    <definedName name="fmNetRelLitigation">#REF!</definedName>
    <definedName name="fmNotIncTimeTable">#REF!</definedName>
    <definedName name="fmNumAvailHospital">[15]NEWVAR!$Q$307</definedName>
    <definedName name="fmNumAvailObstetric">[15]NEWVAR!$Q$306</definedName>
    <definedName name="fmNumAvailPediatric">[15]NEWVAR!$Q$305</definedName>
    <definedName name="fmNumAvailPrimary">[15]NEWVAR!$Q$304</definedName>
    <definedName name="fmNumCopRqst">[15]NEWVAR!$Q$274</definedName>
    <definedName name="fmNumPlan">#REF!</definedName>
    <definedName name="fmNumTiers">[16]NEWVAR!$Q$121</definedName>
    <definedName name="fmObjective1">[19]NEWVAR!$T$299</definedName>
    <definedName name="fmObjective2">[19]NEWVAR!$T$301</definedName>
    <definedName name="fmObjective3">[19]NEWVAR!$T$303</definedName>
    <definedName name="fmObjective4">[19]NEWVAR!$T$305</definedName>
    <definedName name="fmObjective5">#REF!</definedName>
    <definedName name="fmOthersDescp">#REF!</definedName>
    <definedName name="fmOthersDescpAttach">[16]NEWVAR!$Q$111</definedName>
    <definedName name="fmParaGeoAccRprt">#REF!</definedName>
    <definedName name="fmPartContract">[19]NEWVAR!$T$298</definedName>
    <definedName name="fmPayType">[17]NEWVAR!$Q$273</definedName>
    <definedName name="fmPenaltyFee">#REF!</definedName>
    <definedName name="fmPenaltyFeeType">#REF!</definedName>
    <definedName name="fmPenaltyMeet">#REF!</definedName>
    <definedName name="fmPenaltyPercent">#REF!</definedName>
    <definedName name="fmPercentage1">#REF!</definedName>
    <definedName name="fmPercentValue1">#REF!</definedName>
    <definedName name="fmPerformStand">#REF!</definedName>
    <definedName name="fmPerformStandInclude">#REF!</definedName>
    <definedName name="fmPerformStandNotInclude">#REF!</definedName>
    <definedName name="fmPhyReimburse">[17]NEWVAR!$Q$271</definedName>
    <definedName name="fmPlanNamePhrase">[21]NEWVAR!$T$28</definedName>
    <definedName name="fmPlanType">[20]NEWVAR!$Q$26</definedName>
    <definedName name="fmPlanTypePhrase">[22]NEWVAR!$Q$27</definedName>
    <definedName name="fmPlanYearEffDay">#REF!</definedName>
    <definedName name="fmPlanYearEffMonth">[15]NEWVAR!$Q$198</definedName>
    <definedName name="fmPoolPoint1">[15]NEWVAR!$Q$154</definedName>
    <definedName name="fmPoolPoint2">[15]NEWVAR!$Q$155</definedName>
    <definedName name="fmPoolPoint3">[15]NEWVAR!$Q$156</definedName>
    <definedName name="fmPOS">[17]NEWVAR!$Q$47</definedName>
    <definedName name="fmPOS1">[23]NEWVAR!$Q$47</definedName>
    <definedName name="fmPPO">[17]NEWVAR!$Q$44</definedName>
    <definedName name="fmPrgEffDate">#REF!</definedName>
    <definedName name="fmProFeeRqstQuote">[20]NEWVAR!#REF!</definedName>
    <definedName name="fmProInforce">[24]NEWVAR!#REF!</definedName>
    <definedName name="fmPropDueDate">[15]NEWVAR!$Q$68</definedName>
    <definedName name="fmProposalEvent1">[15]NEWVAR!$Q$257</definedName>
    <definedName name="fmProposalEvent2">[15]NEWVAR!$Q$258</definedName>
    <definedName name="fmProposalEvent3">[15]NEWVAR!$Q$259</definedName>
    <definedName name="fmProposalEvent4">[15]NEWVAR!$Q$260</definedName>
    <definedName name="fmProposalEvent5">[15]NEWVAR!$Q$261</definedName>
    <definedName name="fmProposalEvent6">[15]NEWVAR!$Q$262</definedName>
    <definedName name="fmProposalEvent7">[15]NEWVAR!$Q$263</definedName>
    <definedName name="fmProposalTargetDate1">[16]NEWVAR!$Q$264</definedName>
    <definedName name="fmProposalTargetDate10">[19]NEWVAR!$T$373</definedName>
    <definedName name="fmProposalTargetDate11">[19]NEWVAR!$T$374</definedName>
    <definedName name="fmProposalTargetDate12">[19]NEWVAR!$T$375</definedName>
    <definedName name="fmProposalTargetDate2">[16]NEWVAR!$Q$265</definedName>
    <definedName name="fmProposalTargetDate3">[16]NEWVAR!$Q$266</definedName>
    <definedName name="fmProposalTargetDate4">[16]NEWVAR!$Q$267</definedName>
    <definedName name="fmProposalTargetDate5">[16]NEWVAR!$Q$268</definedName>
    <definedName name="fmProposalTargetDate6">[16]NEWVAR!$Q$269</definedName>
    <definedName name="fmProposalTargetDate7">[16]NEWVAR!$Q$270</definedName>
    <definedName name="fmProposalTargetDate8">[19]NEWVAR!$T$371</definedName>
    <definedName name="fmProposalTargetDate9">[19]NEWVAR!$T$372</definedName>
    <definedName name="fmPropSubmissionDate">#REF!</definedName>
    <definedName name="fmRateGuarantDate">#REF!</definedName>
    <definedName name="fmRateHistoryInclude">[16]NEWVAR!$Q$179</definedName>
    <definedName name="fmRateHistoryNotInclude">[20]NEWVAR!#REF!</definedName>
    <definedName name="fmRatePeriodOtherOpt">[16]NEWVAR!$Q$101</definedName>
    <definedName name="fmRedesignChgOpt">[16]NEWVAR!$Q$114</definedName>
    <definedName name="fmReplaceSupp">[15]NEWVAR!$Q$106</definedName>
    <definedName name="fmReqPlanDesignQuote">[16]NEWVAR!$Q$113</definedName>
    <definedName name="fmReqQuotePlans">[24]NEWVAR!#REF!</definedName>
    <definedName name="fmReqSubmitPrpsl">[16]NEWVAR!$Q$287</definedName>
    <definedName name="fmRetireCoverDescp">[19]NEWVAR!$S$435</definedName>
    <definedName name="fmRjctPrpslTndr">[16]NEWVAR!$Q$230</definedName>
    <definedName name="fmRptReqDescripOption">#REF!</definedName>
    <definedName name="fmRunForLimit1">[15]NEWVAR!$Q$166</definedName>
    <definedName name="fmRunForLimit2">[15]NEWVAR!$Q$167</definedName>
    <definedName name="fmRunForLimit3">[15]NEWVAR!$Q$168</definedName>
    <definedName name="fmSecondaryContact">[16]NEWVAR!$Q$243</definedName>
    <definedName name="fmSelAbltyMaxMgmt">[16]NEWVAR!$Q$205</definedName>
    <definedName name="fmSelAccPanel">[16]NEWVAR!$Q$210</definedName>
    <definedName name="fmSelAcctMgmt">[16]NEWVAR!$Q$224</definedName>
    <definedName name="fmSelAckNetUtlMgmt">[16]NEWVAR!$Q$214</definedName>
    <definedName name="fmSelAvlbCompNet">[16]NEWVAR!$Q$209</definedName>
    <definedName name="fmSelBnftPlnDsgn">[16]NEWVAR!$Q$218</definedName>
    <definedName name="fmSelBnftPlnDsgnWrksht">#REF!</definedName>
    <definedName name="fmSelClmAdminSys">[16]NEWVAR!$Q$223</definedName>
    <definedName name="fmSelClntBnftOff">[16]NEWVAR!$Q$225</definedName>
    <definedName name="fmSelCompPrgCost">[16]NEWVAR!$Q$204</definedName>
    <definedName name="fmSelectionCriteria">[16]NEWVAR!$Q$203</definedName>
    <definedName name="fmSelEffClnclCare">[16]NEWVAR!$Q$212</definedName>
    <definedName name="fmSelEffMgmt">[16]NEWVAR!$Q$213</definedName>
    <definedName name="fmSelElctrncTrnsfr">[16]NEWVAR!$Q$226</definedName>
    <definedName name="fmSelElectCap">[19]NEWVAR!$T$319</definedName>
    <definedName name="fmSelFacInit">#REF!</definedName>
    <definedName name="fmSelFinRating">[19]NEWVAR!$T$317</definedName>
    <definedName name="fmSelFlexAccess">[19]NEWVAR!$T$316</definedName>
    <definedName name="fmSelNetMgmtCap">[16]NEWVAR!$Q$215</definedName>
    <definedName name="fmSelOffMgmtRpt">#REF!</definedName>
    <definedName name="fmSelOther1">[16]NEWVAR!$Q$207</definedName>
    <definedName name="fmSelOther2">[16]NEWVAR!$Q$216</definedName>
    <definedName name="fmSelOther3">[16]NEWVAR!$Q$219</definedName>
    <definedName name="fmSelOther4">[16]NEWVAR!$Q$228</definedName>
    <definedName name="fmSelOtherDescp1">[17]NEWVAR!$Q$208</definedName>
    <definedName name="fmSelOtherDescp2">[17]NEWVAR!$Q$217</definedName>
    <definedName name="fmSelOtherDescp3">[17]NEWVAR!$Q$220</definedName>
    <definedName name="fmSelOtherDescp4">[15]NEWVAR!$Q$229</definedName>
    <definedName name="fmSelPartPot">#REF!</definedName>
    <definedName name="fmSelPrjctMgmt">[16]NEWVAR!$Q$227</definedName>
    <definedName name="fmSelProCapDel">[16]NEWVAR!$Q$211</definedName>
    <definedName name="fmSelProDsgn">#REF!</definedName>
    <definedName name="fmSelPrvClmMgmt">#REF!</definedName>
    <definedName name="fmSelQualRefer">[19]NEWVAR!$T$318</definedName>
    <definedName name="fmSelRprtCap">[19]NEWVAR!$T$315</definedName>
    <definedName name="fmSelSimpAdmin">[19]NEWVAR!$T$314</definedName>
    <definedName name="fmSelStfdClnt">[16]NEWVAR!$Q$222</definedName>
    <definedName name="fmSelSupport">[16]NEWVAR!$Q$221</definedName>
    <definedName name="fmSelUtilDurGuide">#REF!</definedName>
    <definedName name="fmSelUtilMgmtTech">#REF!</definedName>
    <definedName name="fmSelWllngAcptPrfrmPen">#REF!</definedName>
    <definedName name="fmSelWllngAcptPrfrmStd">[16]NEWVAR!$Q$206</definedName>
    <definedName name="fmSentAppType">#REF!</definedName>
    <definedName name="fmSentAppTypeDescp">#REF!</definedName>
    <definedName name="fmSentCensusOn">#REF!</definedName>
    <definedName name="fmServiceArea">[17]NEWVAR!$Q$302</definedName>
    <definedName name="fmSFullHMO">[17]NEWVAR!$Q$51</definedName>
    <definedName name="fmSFullPOS">[17]NEWVAR!$Q$59</definedName>
    <definedName name="fmSFullPPO">[17]NEWVAR!$Q$55</definedName>
    <definedName name="fmshortTimeTable">[19]NEWVAR!$T$347</definedName>
    <definedName name="fmSiccode">#REF!</definedName>
    <definedName name="fmSiccodeDescp">[16]NEWVAR!$P$357</definedName>
    <definedName name="fmSIHMO">[17]NEWVAR!$Q$42</definedName>
    <definedName name="fmSILTD">#REF!</definedName>
    <definedName name="fmSingle">[17]NEWVAR!$Q$39</definedName>
    <definedName name="fmSingle1">[23]NEWVAR!$Q$39</definedName>
    <definedName name="fmSingleCombo">#REF!</definedName>
    <definedName name="fmSingleFullOnly">[15]NEWVAR!$Q$32</definedName>
    <definedName name="fmSingleProduct">#REF!</definedName>
    <definedName name="fmSingleSIOnly">[15]NEWVAR!$Q$31</definedName>
    <definedName name="fmSIOnly">[17]NEWVAR!$Q$37</definedName>
    <definedName name="fmSIPOS">[17]NEWVAR!$Q$48</definedName>
    <definedName name="fmSIPPO">[17]NEWVAR!$Q$45</definedName>
    <definedName name="fmSISTD">#REF!</definedName>
    <definedName name="fmSLCommission">[16]NEWVAR!$Q$91</definedName>
    <definedName name="fmSLCommOption1">[15]NEWVAR!$Q$92</definedName>
    <definedName name="fmSLCommOther1">#REF!</definedName>
    <definedName name="fmSLCommOtherDescp1">#REF!</definedName>
    <definedName name="fmSLPercentage1">#REF!</definedName>
    <definedName name="fmSLPercentValue1">#REF!</definedName>
    <definedName name="fmSpecific1">[15]NEWVAR!$Q$163</definedName>
    <definedName name="fmSpecific2">[15]NEWVAR!$Q$164</definedName>
    <definedName name="fmSpecific3">[15]NEWVAR!$Q$165</definedName>
    <definedName name="fmSSIHMO">[17]NEWVAR!$Q$53</definedName>
    <definedName name="fmSSIPOS">[17]NEWVAR!$Q$61</definedName>
    <definedName name="fmSSIPPO">[17]NEWVAR!$Q$57</definedName>
    <definedName name="fmStandard1">#REF!</definedName>
    <definedName name="fmSTD">#REF!</definedName>
    <definedName name="fmSTDClaimDate">#REF!</definedName>
    <definedName name="fmSTDCommission">#REF!</definedName>
    <definedName name="fmSTDCommOption">#REF!</definedName>
    <definedName name="fmSTDCommOther">#REF!</definedName>
    <definedName name="fmSTDCommOtherDescp">#REF!</definedName>
    <definedName name="fmSTDContributory">#REF!</definedName>
    <definedName name="fmSTDEEPaid">#REF!</definedName>
    <definedName name="fmSTDERPaid">#REF!</definedName>
    <definedName name="fmSTDInsureType">#REF!</definedName>
    <definedName name="fmSTDNetComm">#REF!</definedName>
    <definedName name="fmSTDNumEligEE">#REF!</definedName>
    <definedName name="fmSTDPayFreq">#REF!</definedName>
    <definedName name="fmSTDStandard">#REF!</definedName>
    <definedName name="fmStopLoss">[17]NEWVAR!$Q$62</definedName>
    <definedName name="fmSummBenDesign">[16]NEWVAR!$Q$110</definedName>
    <definedName name="fmSummPlanDescp">[16]NEWVAR!$Q$108</definedName>
    <definedName name="fmSuppADD">[19]NEWVAR!$T$33</definedName>
    <definedName name="fmSuppADDSchedule2">[19]NEWVAR!$T$199</definedName>
    <definedName name="fmSuppADDSchedule3">[19]NEWVAR!$T$201</definedName>
    <definedName name="fmSuppADDSchedule4">[19]NEWVAR!$T$203</definedName>
    <definedName name="fmSuppADDSchedule5">[19]NEWVAR!$T$205</definedName>
    <definedName name="fmSuppADDStand">[19]NEWVAR!$T$127</definedName>
    <definedName name="fmSupplementInfo">[15]NEWVAR!$P$364</definedName>
    <definedName name="fmSuppLife">[19]NEWVAR!$T$32</definedName>
    <definedName name="fmSuppLifeSchedule2">[19]NEWVAR!$T$189</definedName>
    <definedName name="fmSuppLifeSchedule3">[19]NEWVAR!$T$191</definedName>
    <definedName name="fmSuppLifeSchedule4">[19]NEWVAR!$T$193</definedName>
    <definedName name="fmSuppLifeSchedule5">[19]NEWVAR!$T$195</definedName>
    <definedName name="fmSuppLifeStand">[19]NEWVAR!$T$122</definedName>
    <definedName name="fmTermClause">[16]NEWVAR!$Q$347</definedName>
    <definedName name="fmTermClientRef">#REF!</definedName>
    <definedName name="fmTermModPrcss">[16]NEWVAR!$Q$232</definedName>
    <definedName name="fmTermNotifyDate">[15]NEWVAR!$Q$348</definedName>
    <definedName name="fmTierCoverage1">[15]NEWVAR!$Q$122</definedName>
    <definedName name="fmTierCoverage2">[15]NEWVAR!$Q$123</definedName>
    <definedName name="fmTierCoverage3">[15]NEWVAR!$Q$124</definedName>
    <definedName name="fmTierCoverage4">[15]NEWVAR!$Q$125</definedName>
    <definedName name="fmTierCoverage5">[15]NEWVAR!$Q$126</definedName>
    <definedName name="fmTierCoverage6">[15]NEWVAR!$Q$127</definedName>
    <definedName name="fmTierEmployee1">[15]NEWVAR!$Q$128</definedName>
    <definedName name="fmTierEmployee2">[15]NEWVAR!$Q$129</definedName>
    <definedName name="fmTierEmployee3">[15]NEWVAR!$Q$130</definedName>
    <definedName name="fmTierEmployee4">[15]NEWVAR!$Q$131</definedName>
    <definedName name="fmTierEmployee5">[15]NEWVAR!$Q$132</definedName>
    <definedName name="fmTierEmployee6">[15]NEWVAR!$Q$133</definedName>
    <definedName name="fmTierEmployer1">[15]NEWVAR!$Q$134</definedName>
    <definedName name="fmTierEmployer2">[15]NEWVAR!$Q$135</definedName>
    <definedName name="fmTierEmployer3">[15]NEWVAR!$Q$136</definedName>
    <definedName name="fmTierEmployer4">[15]NEWVAR!$Q$137</definedName>
    <definedName name="fmTierEmployer5">[15]NEWVAR!$Q$138</definedName>
    <definedName name="fmTierEmployer6">[15]NEWVAR!$Q$139</definedName>
    <definedName name="fmVolADD">[19]NEWVAR!$T$35</definedName>
    <definedName name="fmVolADDSchedule2">[19]NEWVAR!$T$219</definedName>
    <definedName name="fmVolADDSchedule3">[19]NEWVAR!$T$221</definedName>
    <definedName name="fmVolADDSchedule4">[19]NEWVAR!$T$223</definedName>
    <definedName name="fmVolADDSchedule5">[19]NEWVAR!$T$225</definedName>
    <definedName name="fmVolADDStand">[19]NEWVAR!$T$137</definedName>
    <definedName name="fmVolLife">[19]NEWVAR!$T$34</definedName>
    <definedName name="fmVolLifeSchedule2">[19]NEWVAR!$T$209</definedName>
    <definedName name="fmVolLifeSchedule3">[19]NEWVAR!$T$211</definedName>
    <definedName name="fmVolLifeSchedule4">[19]NEWVAR!$T$213</definedName>
    <definedName name="fmVolLifeSchedule5">[19]NEWVAR!$T$215</definedName>
    <definedName name="fmVolLifeStand">[19]NEWVAR!$T$132</definedName>
    <definedName name="fmWaitingPeriod">#REF!</definedName>
    <definedName name="fmWavPremProv">[19]NEWVAR!$T$256</definedName>
    <definedName name="formulary" localSheetId="6">#REF!</definedName>
    <definedName name="formulary" localSheetId="7">#REF!</definedName>
    <definedName name="formulary" localSheetId="8">#REF!</definedName>
    <definedName name="formulary">[25]list!$B$2:$B$5</definedName>
    <definedName name="FundTiering">'[7]Drop Downs'!$J$79:$J$83</definedName>
    <definedName name="g">[1]NEWVAR!$Q$36</definedName>
    <definedName name="gauch_annualawp">#REF!</definedName>
    <definedName name="gauch_netsavings">#REF!</definedName>
    <definedName name="gauch_pcttreat">#REF!</definedName>
    <definedName name="Gauch_PerM">#REF!</definedName>
    <definedName name="GDR_keyfinding1">#REF!</definedName>
    <definedName name="GDR_keyfinding2">#REF!</definedName>
    <definedName name="GDR_PREC">#REF!</definedName>
    <definedName name="geoaccess">[13]NEWVAR!$Q$91</definedName>
    <definedName name="GIC_BOB_CAD_BETA">#REF!</definedName>
    <definedName name="GIC_BOB_CAD_STATIN">#REF!</definedName>
    <definedName name="GIC_BOB_DIAB_ACEARB">#REF!</definedName>
    <definedName name="GIC_BOB_DIAB_STATIN">#REF!</definedName>
    <definedName name="GIC_BOB_HF_ACEARB">#REF!</definedName>
    <definedName name="GIC_BOB_HF_BETA">#REF!</definedName>
    <definedName name="GIC_CLIENT_CAD_BETA">#REF!</definedName>
    <definedName name="GIC_CLIENT_CAD_STATIN">#REF!</definedName>
    <definedName name="GIC_CLIENT_DIAB_ACEARB">#REF!</definedName>
    <definedName name="GIC_CLIENT_DIAB_STATIN">#REF!</definedName>
    <definedName name="GIC_CLIENT_HF_ACEARB">#REF!</definedName>
    <definedName name="GIC_CLIENT_HF_BETA">#REF!</definedName>
    <definedName name="Group1_9Data">[2]Client!$L$21:$T$52</definedName>
    <definedName name="Group10_18Data">[2]Client!$U$21:$AC$52</definedName>
    <definedName name="h">[1]NEWVAR!$Q$51</definedName>
    <definedName name="Hackers">[2]Client!$A$31:$A$41</definedName>
    <definedName name="hemo_annualawp">#REF!</definedName>
    <definedName name="hemo_managed">#REF!</definedName>
    <definedName name="hemo_netsavings">#REF!</definedName>
    <definedName name="hemo_pctsavings">#REF!</definedName>
    <definedName name="hemo_pcttreat">#REF!</definedName>
    <definedName name="Hemo_PerM">#REF!</definedName>
    <definedName name="hemo_prevtreat">#REF!</definedName>
    <definedName name="hemo_unmanaged">#REF!</definedName>
    <definedName name="hemo_unmanagedcosts">#REF!</definedName>
    <definedName name="HemoConc">#REF!</definedName>
    <definedName name="HemoDsctPct">#REF!</definedName>
    <definedName name="HemoPros">#REF!</definedName>
    <definedName name="HepC">[8]DATA!#REF!</definedName>
    <definedName name="hepc_annualawp">#REF!</definedName>
    <definedName name="hepc_managed">#REF!</definedName>
    <definedName name="hepc_netsavings">#REF!</definedName>
    <definedName name="hepc_pctsavings">#REF!</definedName>
    <definedName name="hepc_pcttreat">#REF!</definedName>
    <definedName name="HepC_PerM">#REF!</definedName>
    <definedName name="HepC_Referrals">#REF!</definedName>
    <definedName name="hepc_unmanaged">#REF!</definedName>
    <definedName name="HepCConc">#REF!</definedName>
    <definedName name="HepcDsctPct">#REF!</definedName>
    <definedName name="HepCPros">#REF!</definedName>
    <definedName name="HGH">[8]DATA!#REF!</definedName>
    <definedName name="hgh_annualawp">#REF!</definedName>
    <definedName name="hgh_managed">#REF!</definedName>
    <definedName name="hgh_netsavings">#REF!</definedName>
    <definedName name="hgh_pctsavings">#REF!</definedName>
    <definedName name="hgh_pcttreat">#REF!</definedName>
    <definedName name="HGH_PerM">#REF!</definedName>
    <definedName name="HGH_Referrals">#REF!</definedName>
    <definedName name="hgh_unmanaged">#REF!</definedName>
    <definedName name="HGHConc">#REF!</definedName>
    <definedName name="HGHPros">#REF!</definedName>
    <definedName name="HNO3tier">'[7]Drop Downs'!$F$47:$F$65</definedName>
    <definedName name="horm_managed">#REF!</definedName>
    <definedName name="horm_netsavings">#REF!</definedName>
    <definedName name="horm_pctsavings">#REF!</definedName>
    <definedName name="horm_unmanaged">#REF!</definedName>
    <definedName name="HRI_16_31_PCT_BOB_COUNT">#REF!</definedName>
    <definedName name="HRI_16_31_PCT_CL_COUNT">#REF!</definedName>
    <definedName name="HRI_16_31_PCT_CL_SPEND">#REF!</definedName>
    <definedName name="HRI_32_63_PCT_BOB_COUNT">#REF!</definedName>
    <definedName name="HRI_32_63_PCT_CL_COUNT">#REF!</definedName>
    <definedName name="HRI_32_63_PCT_CL_SPEND">#REF!</definedName>
    <definedName name="HRI_GREATER64_PCT_BOB_COUNT">#REF!</definedName>
    <definedName name="HRI_GREATER64_PCT_CL_COUNT">#REF!</definedName>
    <definedName name="HRI_GREATER64_PCT_CL_SPEND">#REF!</definedName>
    <definedName name="HRI_INTERCEPT">#REF!</definedName>
    <definedName name="HRI_keyfinding_1">#REF!</definedName>
    <definedName name="HRI_keyfinding_2">#REF!</definedName>
    <definedName name="HRI_keyfinding_3">#REF!</definedName>
    <definedName name="HRI_keyfinding_4">#REF!</definedName>
    <definedName name="HRI_keyfinding_5">#REF!</definedName>
    <definedName name="HRI_keyfinding_6">#REF!</definedName>
    <definedName name="HRI_PEER_CONTRIBUTION_AGE">#REF!</definedName>
    <definedName name="HRI_Range">#REF!</definedName>
    <definedName name="HRI_SLOPE">#REF!</definedName>
    <definedName name="HRI_Trendline_X">#REF!</definedName>
    <definedName name="HRI_Trendline_Y">#REF!</definedName>
    <definedName name="HRI_YOUR_CONTRIBUTION_AGE">#REF!</definedName>
    <definedName name="HYPT_PREV_BOB">#REF!</definedName>
    <definedName name="i">[1]NEWVAR!$Q$315</definedName>
    <definedName name="igiv_annualawp">#REF!</definedName>
    <definedName name="igiv_managed">#REF!</definedName>
    <definedName name="igiv_netsavings">#REF!</definedName>
    <definedName name="igiv_pctsavings">#REF!</definedName>
    <definedName name="igiv_pcttreat">#REF!</definedName>
    <definedName name="IGIV_PerM">#REF!</definedName>
    <definedName name="igiv_unmanaged">#REF!</definedName>
    <definedName name="ImmuneConc">#REF!</definedName>
    <definedName name="ImmunePros">#REF!</definedName>
    <definedName name="ingred_cost">#REF!</definedName>
    <definedName name="InjCopay3tier">'[7]Drop Downs'!$H$25:$H$71</definedName>
    <definedName name="IVIG_PerM">#REF!</definedName>
    <definedName name="j">[1]NEWVAR!$Q$55</definedName>
    <definedName name="jimwrn.network" localSheetId="6" hidden="1">{#N/A,#N/A,FALSE,"II.General ";#N/A,#N/A,FALSE,"III.Plan Design";#N/A,#N/A,FALSE,"IV.Delivery System";#N/A,#N/A,FALSE,"V.Reimbursement";#N/A,#N/A,FALSE,"VI.Manage-Satisf.";#N/A,#N/A,FALSE,"VII. &amp;VIII. Other";#N/A,#N/A,FALSE,"Appendix 2";#N/A,#N/A,FALSE,"Appendix 3a";#N/A,#N/A,FALSE,"Appendix 3b";#N/A,#N/A,FALSE,"Appendix 3b(cont.)"}</definedName>
    <definedName name="jimwrn.network" localSheetId="7" hidden="1">{#N/A,#N/A,FALSE,"II.General ";#N/A,#N/A,FALSE,"III.Plan Design";#N/A,#N/A,FALSE,"IV.Delivery System";#N/A,#N/A,FALSE,"V.Reimbursement";#N/A,#N/A,FALSE,"VI.Manage-Satisf.";#N/A,#N/A,FALSE,"VII. &amp;VIII. Other";#N/A,#N/A,FALSE,"Appendix 2";#N/A,#N/A,FALSE,"Appendix 3a";#N/A,#N/A,FALSE,"Appendix 3b";#N/A,#N/A,FALSE,"Appendix 3b(cont.)"}</definedName>
    <definedName name="jimwrn.network" localSheetId="8" hidden="1">{#N/A,#N/A,FALSE,"II.General ";#N/A,#N/A,FALSE,"III.Plan Design";#N/A,#N/A,FALSE,"IV.Delivery System";#N/A,#N/A,FALSE,"V.Reimbursement";#N/A,#N/A,FALSE,"VI.Manage-Satisf.";#N/A,#N/A,FALSE,"VII. &amp;VIII. Other";#N/A,#N/A,FALSE,"Appendix 2";#N/A,#N/A,FALSE,"Appendix 3a";#N/A,#N/A,FALSE,"Appendix 3b";#N/A,#N/A,FALSE,"Appendix 3b(cont.)"}</definedName>
    <definedName name="jimwrn.network" localSheetId="9" hidden="1">{#N/A,#N/A,FALSE,"II.General ";#N/A,#N/A,FALSE,"III.Plan Design";#N/A,#N/A,FALSE,"IV.Delivery System";#N/A,#N/A,FALSE,"V.Reimbursement";#N/A,#N/A,FALSE,"VI.Manage-Satisf.";#N/A,#N/A,FALSE,"VII. &amp;VIII. Other";#N/A,#N/A,FALSE,"Appendix 2";#N/A,#N/A,FALSE,"Appendix 3a";#N/A,#N/A,FALSE,"Appendix 3b";#N/A,#N/A,FALSE,"Appendix 3b(cont.)"}</definedName>
    <definedName name="jimwrn.network" localSheetId="11" hidden="1">{#N/A,#N/A,FALSE,"II.General ";#N/A,#N/A,FALSE,"III.Plan Design";#N/A,#N/A,FALSE,"IV.Delivery System";#N/A,#N/A,FALSE,"V.Reimbursement";#N/A,#N/A,FALSE,"VI.Manage-Satisf.";#N/A,#N/A,FALSE,"VII. &amp;VIII. Other";#N/A,#N/A,FALSE,"Appendix 2";#N/A,#N/A,FALSE,"Appendix 3a";#N/A,#N/A,FALSE,"Appendix 3b";#N/A,#N/A,FALSE,"Appendix 3b(cont.)"}</definedName>
    <definedName name="jimwrn.network" localSheetId="10" hidden="1">{#N/A,#N/A,FALSE,"II.General ";#N/A,#N/A,FALSE,"III.Plan Design";#N/A,#N/A,FALSE,"IV.Delivery System";#N/A,#N/A,FALSE,"V.Reimbursement";#N/A,#N/A,FALSE,"VI.Manage-Satisf.";#N/A,#N/A,FALSE,"VII. &amp;VIII. Other";#N/A,#N/A,FALSE,"Appendix 2";#N/A,#N/A,FALSE,"Appendix 3a";#N/A,#N/A,FALSE,"Appendix 3b";#N/A,#N/A,FALSE,"Appendix 3b(cont.)"}</definedName>
    <definedName name="jimwrn.network" localSheetId="14" hidden="1">{#N/A,#N/A,FALSE,"II.General ";#N/A,#N/A,FALSE,"III.Plan Design";#N/A,#N/A,FALSE,"IV.Delivery System";#N/A,#N/A,FALSE,"V.Reimbursement";#N/A,#N/A,FALSE,"VI.Manage-Satisf.";#N/A,#N/A,FALSE,"VII. &amp;VIII. Other";#N/A,#N/A,FALSE,"Appendix 2";#N/A,#N/A,FALSE,"Appendix 3a";#N/A,#N/A,FALSE,"Appendix 3b";#N/A,#N/A,FALSE,"Appendix 3b(cont.)"}</definedName>
    <definedName name="jimwrn.network" localSheetId="19" hidden="1">{#N/A,#N/A,FALSE,"II.General ";#N/A,#N/A,FALSE,"III.Plan Design";#N/A,#N/A,FALSE,"IV.Delivery System";#N/A,#N/A,FALSE,"V.Reimbursement";#N/A,#N/A,FALSE,"VI.Manage-Satisf.";#N/A,#N/A,FALSE,"VII. &amp;VIII. Other";#N/A,#N/A,FALSE,"Appendix 2";#N/A,#N/A,FALSE,"Appendix 3a";#N/A,#N/A,FALSE,"Appendix 3b";#N/A,#N/A,FALSE,"Appendix 3b(cont.)"}</definedName>
    <definedName name="jimwrn.network" localSheetId="20" hidden="1">{#N/A,#N/A,FALSE,"II.General ";#N/A,#N/A,FALSE,"III.Plan Design";#N/A,#N/A,FALSE,"IV.Delivery System";#N/A,#N/A,FALSE,"V.Reimbursement";#N/A,#N/A,FALSE,"VI.Manage-Satisf.";#N/A,#N/A,FALSE,"VII. &amp;VIII. Other";#N/A,#N/A,FALSE,"Appendix 2";#N/A,#N/A,FALSE,"Appendix 3a";#N/A,#N/A,FALSE,"Appendix 3b";#N/A,#N/A,FALSE,"Appendix 3b(cont.)"}</definedName>
    <definedName name="jimwrn.network" localSheetId="21" hidden="1">{#N/A,#N/A,FALSE,"II.General ";#N/A,#N/A,FALSE,"III.Plan Design";#N/A,#N/A,FALSE,"IV.Delivery System";#N/A,#N/A,FALSE,"V.Reimbursement";#N/A,#N/A,FALSE,"VI.Manage-Satisf.";#N/A,#N/A,FALSE,"VII. &amp;VIII. Other";#N/A,#N/A,FALSE,"Appendix 2";#N/A,#N/A,FALSE,"Appendix 3a";#N/A,#N/A,FALSE,"Appendix 3b";#N/A,#N/A,FALSE,"Appendix 3b(cont.)"}</definedName>
    <definedName name="jimwrn.network" localSheetId="26" hidden="1">{#N/A,#N/A,FALSE,"II.General ";#N/A,#N/A,FALSE,"III.Plan Design";#N/A,#N/A,FALSE,"IV.Delivery System";#N/A,#N/A,FALSE,"V.Reimbursement";#N/A,#N/A,FALSE,"VI.Manage-Satisf.";#N/A,#N/A,FALSE,"VII. &amp;VIII. Other";#N/A,#N/A,FALSE,"Appendix 2";#N/A,#N/A,FALSE,"Appendix 3a";#N/A,#N/A,FALSE,"Appendix 3b";#N/A,#N/A,FALSE,"Appendix 3b(cont.)"}</definedName>
    <definedName name="jimwrn.network" localSheetId="1" hidden="1">{#N/A,#N/A,FALSE,"II.General ";#N/A,#N/A,FALSE,"III.Plan Design";#N/A,#N/A,FALSE,"IV.Delivery System";#N/A,#N/A,FALSE,"V.Reimbursement";#N/A,#N/A,FALSE,"VI.Manage-Satisf.";#N/A,#N/A,FALSE,"VII. &amp;VIII. Other";#N/A,#N/A,FALSE,"Appendix 2";#N/A,#N/A,FALSE,"Appendix 3a";#N/A,#N/A,FALSE,"Appendix 3b";#N/A,#N/A,FALSE,"Appendix 3b(cont.)"}</definedName>
    <definedName name="jimwrn.network" localSheetId="2" hidden="1">{#N/A,#N/A,FALSE,"II.General ";#N/A,#N/A,FALSE,"III.Plan Design";#N/A,#N/A,FALSE,"IV.Delivery System";#N/A,#N/A,FALSE,"V.Reimbursement";#N/A,#N/A,FALSE,"VI.Manage-Satisf.";#N/A,#N/A,FALSE,"VII. &amp;VIII. Other";#N/A,#N/A,FALSE,"Appendix 2";#N/A,#N/A,FALSE,"Appendix 3a";#N/A,#N/A,FALSE,"Appendix 3b";#N/A,#N/A,FALSE,"Appendix 3b(cont.)"}</definedName>
    <definedName name="jimwrn.network" hidden="1">{#N/A,#N/A,FALSE,"II.General ";#N/A,#N/A,FALSE,"III.Plan Design";#N/A,#N/A,FALSE,"IV.Delivery System";#N/A,#N/A,FALSE,"V.Reimbursement";#N/A,#N/A,FALSE,"VI.Manage-Satisf.";#N/A,#N/A,FALSE,"VII. &amp;VIII. Other";#N/A,#N/A,FALSE,"Appendix 2";#N/A,#N/A,FALSE,"Appendix 3a";#N/A,#N/A,FALSE,"Appendix 3b";#N/A,#N/A,FALSE,"Appendix 3b(cont.)"}</definedName>
    <definedName name="jimwrn2.network" localSheetId="6" hidden="1">{#N/A,#N/A,FALSE,"II.General ";#N/A,#N/A,FALSE,"III.Plan Design";#N/A,#N/A,FALSE,"IV.Delivery System";#N/A,#N/A,FALSE,"V.Reimbursement";#N/A,#N/A,FALSE,"VI.Manage-Satisf.";#N/A,#N/A,FALSE,"VII. &amp;VIII. Other";#N/A,#N/A,FALSE,"Appendix 2";#N/A,#N/A,FALSE,"Appendix 3a";#N/A,#N/A,FALSE,"Appendix 3b";#N/A,#N/A,FALSE,"Appendix 3b(cont.)"}</definedName>
    <definedName name="jimwrn2.network" localSheetId="7" hidden="1">{#N/A,#N/A,FALSE,"II.General ";#N/A,#N/A,FALSE,"III.Plan Design";#N/A,#N/A,FALSE,"IV.Delivery System";#N/A,#N/A,FALSE,"V.Reimbursement";#N/A,#N/A,FALSE,"VI.Manage-Satisf.";#N/A,#N/A,FALSE,"VII. &amp;VIII. Other";#N/A,#N/A,FALSE,"Appendix 2";#N/A,#N/A,FALSE,"Appendix 3a";#N/A,#N/A,FALSE,"Appendix 3b";#N/A,#N/A,FALSE,"Appendix 3b(cont.)"}</definedName>
    <definedName name="jimwrn2.network" localSheetId="8" hidden="1">{#N/A,#N/A,FALSE,"II.General ";#N/A,#N/A,FALSE,"III.Plan Design";#N/A,#N/A,FALSE,"IV.Delivery System";#N/A,#N/A,FALSE,"V.Reimbursement";#N/A,#N/A,FALSE,"VI.Manage-Satisf.";#N/A,#N/A,FALSE,"VII. &amp;VIII. Other";#N/A,#N/A,FALSE,"Appendix 2";#N/A,#N/A,FALSE,"Appendix 3a";#N/A,#N/A,FALSE,"Appendix 3b";#N/A,#N/A,FALSE,"Appendix 3b(cont.)"}</definedName>
    <definedName name="jimwrn2.network" localSheetId="9" hidden="1">{#N/A,#N/A,FALSE,"II.General ";#N/A,#N/A,FALSE,"III.Plan Design";#N/A,#N/A,FALSE,"IV.Delivery System";#N/A,#N/A,FALSE,"V.Reimbursement";#N/A,#N/A,FALSE,"VI.Manage-Satisf.";#N/A,#N/A,FALSE,"VII. &amp;VIII. Other";#N/A,#N/A,FALSE,"Appendix 2";#N/A,#N/A,FALSE,"Appendix 3a";#N/A,#N/A,FALSE,"Appendix 3b";#N/A,#N/A,FALSE,"Appendix 3b(cont.)"}</definedName>
    <definedName name="jimwrn2.network" localSheetId="11" hidden="1">{#N/A,#N/A,FALSE,"II.General ";#N/A,#N/A,FALSE,"III.Plan Design";#N/A,#N/A,FALSE,"IV.Delivery System";#N/A,#N/A,FALSE,"V.Reimbursement";#N/A,#N/A,FALSE,"VI.Manage-Satisf.";#N/A,#N/A,FALSE,"VII. &amp;VIII. Other";#N/A,#N/A,FALSE,"Appendix 2";#N/A,#N/A,FALSE,"Appendix 3a";#N/A,#N/A,FALSE,"Appendix 3b";#N/A,#N/A,FALSE,"Appendix 3b(cont.)"}</definedName>
    <definedName name="jimwrn2.network" localSheetId="10" hidden="1">{#N/A,#N/A,FALSE,"II.General ";#N/A,#N/A,FALSE,"III.Plan Design";#N/A,#N/A,FALSE,"IV.Delivery System";#N/A,#N/A,FALSE,"V.Reimbursement";#N/A,#N/A,FALSE,"VI.Manage-Satisf.";#N/A,#N/A,FALSE,"VII. &amp;VIII. Other";#N/A,#N/A,FALSE,"Appendix 2";#N/A,#N/A,FALSE,"Appendix 3a";#N/A,#N/A,FALSE,"Appendix 3b";#N/A,#N/A,FALSE,"Appendix 3b(cont.)"}</definedName>
    <definedName name="jimwrn2.network" localSheetId="14" hidden="1">{#N/A,#N/A,FALSE,"II.General ";#N/A,#N/A,FALSE,"III.Plan Design";#N/A,#N/A,FALSE,"IV.Delivery System";#N/A,#N/A,FALSE,"V.Reimbursement";#N/A,#N/A,FALSE,"VI.Manage-Satisf.";#N/A,#N/A,FALSE,"VII. &amp;VIII. Other";#N/A,#N/A,FALSE,"Appendix 2";#N/A,#N/A,FALSE,"Appendix 3a";#N/A,#N/A,FALSE,"Appendix 3b";#N/A,#N/A,FALSE,"Appendix 3b(cont.)"}</definedName>
    <definedName name="jimwrn2.network" localSheetId="19" hidden="1">{#N/A,#N/A,FALSE,"II.General ";#N/A,#N/A,FALSE,"III.Plan Design";#N/A,#N/A,FALSE,"IV.Delivery System";#N/A,#N/A,FALSE,"V.Reimbursement";#N/A,#N/A,FALSE,"VI.Manage-Satisf.";#N/A,#N/A,FALSE,"VII. &amp;VIII. Other";#N/A,#N/A,FALSE,"Appendix 2";#N/A,#N/A,FALSE,"Appendix 3a";#N/A,#N/A,FALSE,"Appendix 3b";#N/A,#N/A,FALSE,"Appendix 3b(cont.)"}</definedName>
    <definedName name="jimwrn2.network" localSheetId="20" hidden="1">{#N/A,#N/A,FALSE,"II.General ";#N/A,#N/A,FALSE,"III.Plan Design";#N/A,#N/A,FALSE,"IV.Delivery System";#N/A,#N/A,FALSE,"V.Reimbursement";#N/A,#N/A,FALSE,"VI.Manage-Satisf.";#N/A,#N/A,FALSE,"VII. &amp;VIII. Other";#N/A,#N/A,FALSE,"Appendix 2";#N/A,#N/A,FALSE,"Appendix 3a";#N/A,#N/A,FALSE,"Appendix 3b";#N/A,#N/A,FALSE,"Appendix 3b(cont.)"}</definedName>
    <definedName name="jimwrn2.network" localSheetId="21" hidden="1">{#N/A,#N/A,FALSE,"II.General ";#N/A,#N/A,FALSE,"III.Plan Design";#N/A,#N/A,FALSE,"IV.Delivery System";#N/A,#N/A,FALSE,"V.Reimbursement";#N/A,#N/A,FALSE,"VI.Manage-Satisf.";#N/A,#N/A,FALSE,"VII. &amp;VIII. Other";#N/A,#N/A,FALSE,"Appendix 2";#N/A,#N/A,FALSE,"Appendix 3a";#N/A,#N/A,FALSE,"Appendix 3b";#N/A,#N/A,FALSE,"Appendix 3b(cont.)"}</definedName>
    <definedName name="jimwrn2.network" localSheetId="26" hidden="1">{#N/A,#N/A,FALSE,"II.General ";#N/A,#N/A,FALSE,"III.Plan Design";#N/A,#N/A,FALSE,"IV.Delivery System";#N/A,#N/A,FALSE,"V.Reimbursement";#N/A,#N/A,FALSE,"VI.Manage-Satisf.";#N/A,#N/A,FALSE,"VII. &amp;VIII. Other";#N/A,#N/A,FALSE,"Appendix 2";#N/A,#N/A,FALSE,"Appendix 3a";#N/A,#N/A,FALSE,"Appendix 3b";#N/A,#N/A,FALSE,"Appendix 3b(cont.)"}</definedName>
    <definedName name="jimwrn2.network" localSheetId="1" hidden="1">{#N/A,#N/A,FALSE,"II.General ";#N/A,#N/A,FALSE,"III.Plan Design";#N/A,#N/A,FALSE,"IV.Delivery System";#N/A,#N/A,FALSE,"V.Reimbursement";#N/A,#N/A,FALSE,"VI.Manage-Satisf.";#N/A,#N/A,FALSE,"VII. &amp;VIII. Other";#N/A,#N/A,FALSE,"Appendix 2";#N/A,#N/A,FALSE,"Appendix 3a";#N/A,#N/A,FALSE,"Appendix 3b";#N/A,#N/A,FALSE,"Appendix 3b(cont.)"}</definedName>
    <definedName name="jimwrn2.network" localSheetId="2" hidden="1">{#N/A,#N/A,FALSE,"II.General ";#N/A,#N/A,FALSE,"III.Plan Design";#N/A,#N/A,FALSE,"IV.Delivery System";#N/A,#N/A,FALSE,"V.Reimbursement";#N/A,#N/A,FALSE,"VI.Manage-Satisf.";#N/A,#N/A,FALSE,"VII. &amp;VIII. Other";#N/A,#N/A,FALSE,"Appendix 2";#N/A,#N/A,FALSE,"Appendix 3a";#N/A,#N/A,FALSE,"Appendix 3b";#N/A,#N/A,FALSE,"Appendix 3b(cont.)"}</definedName>
    <definedName name="jimwrn2.network" hidden="1">{#N/A,#N/A,FALSE,"II.General ";#N/A,#N/A,FALSE,"III.Plan Design";#N/A,#N/A,FALSE,"IV.Delivery System";#N/A,#N/A,FALSE,"V.Reimbursement";#N/A,#N/A,FALSE,"VI.Manage-Satisf.";#N/A,#N/A,FALSE,"VII. &amp;VIII. Other";#N/A,#N/A,FALSE,"Appendix 2";#N/A,#N/A,FALSE,"Appendix 3a";#N/A,#N/A,FALSE,"Appendix 3b";#N/A,#N/A,FALSE,"Appendix 3b(cont.)"}</definedName>
    <definedName name="k">[1]NEWVAR!$Q$59</definedName>
    <definedName name="key">[26]Data!$H$3:$H$72</definedName>
    <definedName name="key_1">[26]Data!$G$3:$G$72</definedName>
    <definedName name="Key_findings">#REF!</definedName>
    <definedName name="l">[1]NEWVAR!$Q$62</definedName>
    <definedName name="linkDef">[2]Client!$M$56:$AN$56,[2]Client!$Q$57,[2]Client!$AN$57,[2]Client!$AM$57,[2]Client!$AL$57,[2]Client!$AK$57,[2]Client!$AJ$57,[2]Client!$AI$57,[2]Client!$AD$57,[2]Client!$AE$57,[2]Client!$AF$57,[2]Client!$AG$57,[2]Client!$AH$57,[2]Client!$AC$57,[2]Client!$AB$57,[2]Client!$AA$57,[2]Client!$Z$57,[2]Client!$Y$57,[2]Client!$X$57,[2]Client!$W$57,[2]Client!$V$57,[2]Client!$U$57,[2]Client!$T$57,[2]Client!$S$57,[2]Client!$R$57,[2]Client!$Q$57,[2]Client!$Q$57,[2]Client!$R$57,[2]Client!$AN$57</definedName>
    <definedName name="linkFitWidth">[2]Client!$U$60</definedName>
    <definedName name="linkLandscape">[2]Client!$S$60</definedName>
    <definedName name="linkLetter">[2]Client!$T$60</definedName>
    <definedName name="linkRptType">[2]Client!$R$60</definedName>
    <definedName name="linkShowSubHeaders">[2]Client!$P$56</definedName>
    <definedName name="ListABC">#REF!</definedName>
    <definedName name="ListABC_G">#REF!</definedName>
    <definedName name="ListABC_H">#REF!</definedName>
    <definedName name="ListAccreditation">[27]ListBox!$B$6:$R$6</definedName>
    <definedName name="ListAccreditationPPO">#REF!</definedName>
    <definedName name="ListAdvRenewNoticeDays">[28]Listbox!$B$205:$B$209</definedName>
    <definedName name="ListAgree">#REF!</definedName>
    <definedName name="ListAgreeDisagree">#REF!</definedName>
    <definedName name="ListAgreeNAExplain">#REF!</definedName>
    <definedName name="ListAMBest">#REF!</definedName>
    <definedName name="ListAMBestMod">#REF!</definedName>
    <definedName name="listAnnYrEndDays">[28]Listbox!$B$189:$B$193</definedName>
    <definedName name="ListAttached">[18]Listbox!$B$40:$B$41</definedName>
    <definedName name="ListAttached1">[23]Listbox!$B$40:$B$41</definedName>
    <definedName name="ListAttachedExplain">#REF!</definedName>
    <definedName name="ListAttachedNAExplain">[29]Listbox!$B$399:$B$404</definedName>
    <definedName name="ListAvailabilityOfService">#REF!</definedName>
    <definedName name="ListBeforeAfterTax">#REF!</definedName>
    <definedName name="ListBenPymt">#REF!</definedName>
    <definedName name="Listbox__ListYNNoExplain">[30]Questionnaire!#REF!</definedName>
    <definedName name="ListboxCompleted">[31]Sheet1!#REF!</definedName>
    <definedName name="ListClaimsRetention">#REF!</definedName>
    <definedName name="ListClassEligibility">#REF!</definedName>
    <definedName name="ListClassSchedule">#REF!</definedName>
    <definedName name="ListClmMailAreaTime">#REF!</definedName>
    <definedName name="ListCMInEx">#REF!</definedName>
    <definedName name="ListCommExper">#REF!</definedName>
    <definedName name="ListCommissions">[32]Listbox!$B$128:$B$130</definedName>
    <definedName name="ListCompArrange">[33]Listbox!$B$692:$B$695</definedName>
    <definedName name="ListCompensationArrangement">#REF!</definedName>
    <definedName name="ListComplete">[34]ListBox!$B$10:$C$10</definedName>
    <definedName name="ListCompleted">[18]Listbox!$B$34:$B$35</definedName>
    <definedName name="ListCompleted1">[23]Listbox!$B$34:$B$35</definedName>
    <definedName name="ListCompleted2">[23]Listbox!$B$34:$B$35</definedName>
    <definedName name="ListCompletedNAExplain">[29]Listbox!$B$436:$B$441</definedName>
    <definedName name="ListCompleteNot">#REF!</definedName>
    <definedName name="ListCompleteNotComplete">[35]Listbox!$B$785:$B$787</definedName>
    <definedName name="ListCompleteNotExplain">[36]ListBox!$B$69:$B$70</definedName>
    <definedName name="ListCompNotComp2">#REF!</definedName>
    <definedName name="ListCompNotExplain">#REF!</definedName>
    <definedName name="ListConfirmed">#REF!</definedName>
    <definedName name="ListContributions">#REF!</definedName>
    <definedName name="ListCoreAddServ">#REF!</definedName>
    <definedName name="ListDeliver">#REF!</definedName>
    <definedName name="ListEitherHMOPPO">#REF!</definedName>
    <definedName name="ListFitch">#REF!</definedName>
    <definedName name="ListFrequency">#REF!</definedName>
    <definedName name="ListFrequentlyRptProd">#REF!</definedName>
    <definedName name="ListFrequentlySys">#REF!</definedName>
    <definedName name="ListFullPartial">#REF!</definedName>
    <definedName name="ListGeo">#REF!</definedName>
    <definedName name="ListGeo1">[23]Listbox!$B$132:$B$134</definedName>
    <definedName name="ListGracePeriod">#REF!</definedName>
    <definedName name="ListGuaranteeType">#REF!</definedName>
    <definedName name="ListHMOEPOPPOPOS">#REF!</definedName>
    <definedName name="ListHoursofOperation">#REF!</definedName>
    <definedName name="ListIncluded">#REF!</definedName>
    <definedName name="ListIncludedNAExplain">#REF!</definedName>
    <definedName name="ListIncluNotIncluNA">#REF!</definedName>
    <definedName name="ListInOutBound">#REF!</definedName>
    <definedName name="ListJCAHO">[27]ListBox!$B$7:$J$7</definedName>
    <definedName name="ListJCAHODiseaseCert">#REF!</definedName>
    <definedName name="ListLeasedNetwork">#REF!</definedName>
    <definedName name="ListLegalEntities">[15]Listbox!$B$684:$B$690</definedName>
    <definedName name="ListMandatory">#REF!</definedName>
    <definedName name="ListMedClarif">#REF!</definedName>
    <definedName name="ListMethDataReceipt">#REF!</definedName>
    <definedName name="ListMetNotMet">[37]Listbox!$B$114:$B$115</definedName>
    <definedName name="ListMetNotMet1">[23]Listbox!$B$114:$B$115</definedName>
    <definedName name="ListMinLeadTime">#REF!</definedName>
    <definedName name="ListMinSizeDMProg">[37]Listbox!$B$575:$B$580</definedName>
    <definedName name="ListModel">[27]ListBox!$B$4:$G$4</definedName>
    <definedName name="ListModelDent">[29]Listbox!$B$371:$B$373</definedName>
    <definedName name="ListModelType">[36]ListBox!$B$415:$B$416</definedName>
    <definedName name="ListMoody">#REF!</definedName>
    <definedName name="ListNameInsureEntity">[32]Listbox!$B$91:$B$92</definedName>
    <definedName name="ListNameInsureEntity1">[23]Listbox!$B$91:$B$92</definedName>
    <definedName name="ListNCQA">#REF!</definedName>
    <definedName name="ListNCQADMAcc">#REF!</definedName>
    <definedName name="ListNCQADMProgAccred">[37]Listbox!$B$542:$B$548</definedName>
    <definedName name="ListNCQADMProgCert">[37]Listbox!$B$550:$B$556</definedName>
    <definedName name="ListNNANoExplain1">[23]Listbox!$B$526:$B$529</definedName>
    <definedName name="ListNotAttachedExplain">#REF!</definedName>
    <definedName name="ListNotCompletedExplain">#REF!</definedName>
    <definedName name="ListNotedNotNoted">#REF!</definedName>
    <definedName name="ListOffered">#REF!</definedName>
    <definedName name="ListOffWksheet">#REF!</definedName>
    <definedName name="ListOwnControl">[36]ListBox!$B$481:$B$482</definedName>
    <definedName name="ListOwnLease">#REF!</definedName>
    <definedName name="ListPayFrequency">#REF!</definedName>
    <definedName name="ListPlanType">#REF!</definedName>
    <definedName name="ListPnltyFeeList">[28]Listbox!$B$202:$B$203</definedName>
    <definedName name="ListProEnforce">#REF!</definedName>
    <definedName name="ListPropFeeLenTime">#REF!</definedName>
    <definedName name="ListProposedRating">[18]Listbox!$B$121:$B$126</definedName>
    <definedName name="ListProposedRatingCDHC">#REF!</definedName>
    <definedName name="ListPropRequirement">#REF!</definedName>
    <definedName name="ListProvided">#REF!</definedName>
    <definedName name="ListProvidedExplain">#REF!</definedName>
    <definedName name="ListProvidedNAExplain">[29]Listbox!$B$429:$B$434</definedName>
    <definedName name="ListProvideNa">[29]Listbox!$B$687:$B$690</definedName>
    <definedName name="ListRateChange">#REF!</definedName>
    <definedName name="ListRated">[29]Listbox!$B$247:$B$249</definedName>
    <definedName name="ListRated1">[23]Listbox!$B$247:$B$249</definedName>
    <definedName name="ListRatedNot">#REF!</definedName>
    <definedName name="ListRCInfo">[29]Listbox!$B$393:$B$397</definedName>
    <definedName name="ListRecommendFreq">#REF!</definedName>
    <definedName name="listReplaceSupp">[28]Listbox!$B$8:$B$9</definedName>
    <definedName name="Listrngpub">[15]Listbox!$B$681:$B$682</definedName>
    <definedName name="ListSentCensusOn">[28]Listbox!$B$3:$B$6</definedName>
    <definedName name="ListServiceCenter">#REF!</definedName>
    <definedName name="ListServOfferedOnline">#REF!</definedName>
    <definedName name="ListStandReportFileType">[33]Listbox!$B$687:$B$690</definedName>
    <definedName name="ListStandReportFreq">#REF!</definedName>
    <definedName name="ListStateGovern">#REF!</definedName>
    <definedName name="ListStateNotGovern">#REF!</definedName>
    <definedName name="ListStates">[38]ListBox!$B$266:$B$318</definedName>
    <definedName name="ListSTDLTDWCServices">#REF!</definedName>
    <definedName name="ListSTDPayFreq">#REF!</definedName>
    <definedName name="ListStPoors">#REF!</definedName>
    <definedName name="ListStPoorsMod">#REF!</definedName>
    <definedName name="ListSubcontractedNAExplain">#REF!</definedName>
    <definedName name="ListSubcontractServ">#REF!</definedName>
    <definedName name="ListTaxStatus">[27]ListBox!$B$5:$C$5</definedName>
    <definedName name="ListTeleElecTransFaxMail">#REF!</definedName>
    <definedName name="ListTimes">[39]Listbox!$B$86:$B$138</definedName>
    <definedName name="ListUnderwriting">#REF!</definedName>
    <definedName name="ListURAC">[27]ListBox!$B$9:$C$9</definedName>
    <definedName name="ListURACDMAccred">[37]Listbox!$B$564:$B$573</definedName>
    <definedName name="ListWeiss">[40]ListBox!$A$211+[40]ListBox!$B$211:$B$228</definedName>
    <definedName name="ListWilling">#REF!</definedName>
    <definedName name="ListWillingNAExplain">[18]Listbox!$B$364:$B$369</definedName>
    <definedName name="ListYears">#REF!</definedName>
    <definedName name="ListYesExempt">[29]Listbox!$B$678:$B$682</definedName>
    <definedName name="ListYesExplain">[32]Listbox!$B$14:$B$16</definedName>
    <definedName name="ListYesNo">[29]Listbox!$B$18:$B$19</definedName>
    <definedName name="ListYesNoExplain">[36]ListBox!$B$21:$B$22</definedName>
    <definedName name="ListYesNoNA">[32]Listbox!$B$21:$B$23</definedName>
    <definedName name="ListYesNoNA1">[23]Listbox!$B$21:$B$23</definedName>
    <definedName name="ListYesNoNotRequested">[18]Listbox!$B$25:$B$27</definedName>
    <definedName name="ListYesNoOnly">[41]ListBox!$B$18:$B$19</definedName>
    <definedName name="ListYesNoSeeExplain">[32]Listbox!$B$11:$B$12</definedName>
    <definedName name="ListYesNoSeeExplain1">[23]Listbox!$B$11:$B$12</definedName>
    <definedName name="ListYesNotRequested">#REF!</definedName>
    <definedName name="ListYExplainNNAWebsite">#REF!</definedName>
    <definedName name="ListYN_NSeeExpNotReq">#REF!</definedName>
    <definedName name="ListYNNA">#REF!</definedName>
    <definedName name="ListYNNAExplain">[29]Listbox!$B$375:$B$380</definedName>
    <definedName name="ListYNNAExplain1">[42]Listbox!$B$375:$B$380</definedName>
    <definedName name="ListYNNANoExplain">[29]Listbox!$B$526:$B$529</definedName>
    <definedName name="ListYNNANoExplain1">[23]Listbox!$B$526:$B$529</definedName>
    <definedName name="ListYNNAWebsite">#REF!</definedName>
    <definedName name="ListYNNoExplain">#REF!</definedName>
    <definedName name="ListYNPlanDesignExplain">#REF!</definedName>
    <definedName name="ListYNYesExplain">#REF!</definedName>
    <definedName name="ListYPlanDesignExplainN">#REF!</definedName>
    <definedName name="lsd_annualawp">'[8]AGM and Prevalence Assumptions'!#REF!</definedName>
    <definedName name="lsd_pcttreat">'[8]AGM and Prevalence Assumptions'!#REF!</definedName>
    <definedName name="LSD_PerM">'[8]AGM and Prevalence Assumptions'!#REF!</definedName>
    <definedName name="lstLinkedRpts">[2]Client!$Q$60</definedName>
    <definedName name="m">[1]NEWVAR!$Q$61</definedName>
    <definedName name="m_rx">[26]Data!$D$3:$D$72</definedName>
    <definedName name="MBR_PREC">#REF!</definedName>
    <definedName name="Member">#REF!</definedName>
    <definedName name="MG">'[7]Drop Downs'!$F$67:$F$69</definedName>
    <definedName name="Months">[2]Client!$B$46:$B$57</definedName>
    <definedName name="MonthsFirstYear">[2]Client!$B$61:$B$72</definedName>
    <definedName name="MonthsLastYear">[2]Client!$B$74:$B$85</definedName>
    <definedName name="ms_annualawp">#REF!</definedName>
    <definedName name="ms_managed">#REF!</definedName>
    <definedName name="ms_netsavings">#REF!</definedName>
    <definedName name="ms_pctsavings">#REF!</definedName>
    <definedName name="ms_pcttreat">#REF!</definedName>
    <definedName name="MS_PerM">#REF!</definedName>
    <definedName name="ms_prevtreat">#REF!</definedName>
    <definedName name="ms_unmanaged">#REF!</definedName>
    <definedName name="MSConc">#REF!</definedName>
    <definedName name="MSPros">#REF!</definedName>
    <definedName name="myeloidstimulant_managed">#REF!</definedName>
    <definedName name="myeloidstimulant_netsavings">#REF!</definedName>
    <definedName name="myeloidstimulant_pctsavings">#REF!</definedName>
    <definedName name="myeloidstimulant_unmanaged">#REF!</definedName>
    <definedName name="n">[1]NEWVAR!$Q$57</definedName>
    <definedName name="net">#REF!</definedName>
    <definedName name="NetUtil">#REF!</definedName>
    <definedName name="NeutroConc">#REF!</definedName>
    <definedName name="NeutroPros">#REF!</definedName>
    <definedName name="new.network" localSheetId="6" hidden="1">{#N/A,#N/A,FALSE,"II.General ";#N/A,#N/A,FALSE,"III.Plan Design";#N/A,#N/A,FALSE,"IV.Delivery System";#N/A,#N/A,FALSE,"V.Reimbursement";#N/A,#N/A,FALSE,"VI.Manage-Satisf.";#N/A,#N/A,FALSE,"VII. &amp;VIII. Other";#N/A,#N/A,FALSE,"Appendix 2";#N/A,#N/A,FALSE,"Appendix 3a";#N/A,#N/A,FALSE,"Appendix 3b";#N/A,#N/A,FALSE,"Appendix 3b(cont.)"}</definedName>
    <definedName name="new.network" localSheetId="7" hidden="1">{#N/A,#N/A,FALSE,"II.General ";#N/A,#N/A,FALSE,"III.Plan Design";#N/A,#N/A,FALSE,"IV.Delivery System";#N/A,#N/A,FALSE,"V.Reimbursement";#N/A,#N/A,FALSE,"VI.Manage-Satisf.";#N/A,#N/A,FALSE,"VII. &amp;VIII. Other";#N/A,#N/A,FALSE,"Appendix 2";#N/A,#N/A,FALSE,"Appendix 3a";#N/A,#N/A,FALSE,"Appendix 3b";#N/A,#N/A,FALSE,"Appendix 3b(cont.)"}</definedName>
    <definedName name="new.network" localSheetId="8" hidden="1">{#N/A,#N/A,FALSE,"II.General ";#N/A,#N/A,FALSE,"III.Plan Design";#N/A,#N/A,FALSE,"IV.Delivery System";#N/A,#N/A,FALSE,"V.Reimbursement";#N/A,#N/A,FALSE,"VI.Manage-Satisf.";#N/A,#N/A,FALSE,"VII. &amp;VIII. Other";#N/A,#N/A,FALSE,"Appendix 2";#N/A,#N/A,FALSE,"Appendix 3a";#N/A,#N/A,FALSE,"Appendix 3b";#N/A,#N/A,FALSE,"Appendix 3b(cont.)"}</definedName>
    <definedName name="new.network" localSheetId="9" hidden="1">{#N/A,#N/A,FALSE,"II.General ";#N/A,#N/A,FALSE,"III.Plan Design";#N/A,#N/A,FALSE,"IV.Delivery System";#N/A,#N/A,FALSE,"V.Reimbursement";#N/A,#N/A,FALSE,"VI.Manage-Satisf.";#N/A,#N/A,FALSE,"VII. &amp;VIII. Other";#N/A,#N/A,FALSE,"Appendix 2";#N/A,#N/A,FALSE,"Appendix 3a";#N/A,#N/A,FALSE,"Appendix 3b";#N/A,#N/A,FALSE,"Appendix 3b(cont.)"}</definedName>
    <definedName name="new.network" localSheetId="11" hidden="1">{#N/A,#N/A,FALSE,"II.General ";#N/A,#N/A,FALSE,"III.Plan Design";#N/A,#N/A,FALSE,"IV.Delivery System";#N/A,#N/A,FALSE,"V.Reimbursement";#N/A,#N/A,FALSE,"VI.Manage-Satisf.";#N/A,#N/A,FALSE,"VII. &amp;VIII. Other";#N/A,#N/A,FALSE,"Appendix 2";#N/A,#N/A,FALSE,"Appendix 3a";#N/A,#N/A,FALSE,"Appendix 3b";#N/A,#N/A,FALSE,"Appendix 3b(cont.)"}</definedName>
    <definedName name="new.network" localSheetId="10" hidden="1">{#N/A,#N/A,FALSE,"II.General ";#N/A,#N/A,FALSE,"III.Plan Design";#N/A,#N/A,FALSE,"IV.Delivery System";#N/A,#N/A,FALSE,"V.Reimbursement";#N/A,#N/A,FALSE,"VI.Manage-Satisf.";#N/A,#N/A,FALSE,"VII. &amp;VIII. Other";#N/A,#N/A,FALSE,"Appendix 2";#N/A,#N/A,FALSE,"Appendix 3a";#N/A,#N/A,FALSE,"Appendix 3b";#N/A,#N/A,FALSE,"Appendix 3b(cont.)"}</definedName>
    <definedName name="new.network" localSheetId="14" hidden="1">{#N/A,#N/A,FALSE,"II.General ";#N/A,#N/A,FALSE,"III.Plan Design";#N/A,#N/A,FALSE,"IV.Delivery System";#N/A,#N/A,FALSE,"V.Reimbursement";#N/A,#N/A,FALSE,"VI.Manage-Satisf.";#N/A,#N/A,FALSE,"VII. &amp;VIII. Other";#N/A,#N/A,FALSE,"Appendix 2";#N/A,#N/A,FALSE,"Appendix 3a";#N/A,#N/A,FALSE,"Appendix 3b";#N/A,#N/A,FALSE,"Appendix 3b(cont.)"}</definedName>
    <definedName name="new.network" localSheetId="19" hidden="1">{#N/A,#N/A,FALSE,"II.General ";#N/A,#N/A,FALSE,"III.Plan Design";#N/A,#N/A,FALSE,"IV.Delivery System";#N/A,#N/A,FALSE,"V.Reimbursement";#N/A,#N/A,FALSE,"VI.Manage-Satisf.";#N/A,#N/A,FALSE,"VII. &amp;VIII. Other";#N/A,#N/A,FALSE,"Appendix 2";#N/A,#N/A,FALSE,"Appendix 3a";#N/A,#N/A,FALSE,"Appendix 3b";#N/A,#N/A,FALSE,"Appendix 3b(cont.)"}</definedName>
    <definedName name="new.network" localSheetId="20" hidden="1">{#N/A,#N/A,FALSE,"II.General ";#N/A,#N/A,FALSE,"III.Plan Design";#N/A,#N/A,FALSE,"IV.Delivery System";#N/A,#N/A,FALSE,"V.Reimbursement";#N/A,#N/A,FALSE,"VI.Manage-Satisf.";#N/A,#N/A,FALSE,"VII. &amp;VIII. Other";#N/A,#N/A,FALSE,"Appendix 2";#N/A,#N/A,FALSE,"Appendix 3a";#N/A,#N/A,FALSE,"Appendix 3b";#N/A,#N/A,FALSE,"Appendix 3b(cont.)"}</definedName>
    <definedName name="new.network" localSheetId="21" hidden="1">{#N/A,#N/A,FALSE,"II.General ";#N/A,#N/A,FALSE,"III.Plan Design";#N/A,#N/A,FALSE,"IV.Delivery System";#N/A,#N/A,FALSE,"V.Reimbursement";#N/A,#N/A,FALSE,"VI.Manage-Satisf.";#N/A,#N/A,FALSE,"VII. &amp;VIII. Other";#N/A,#N/A,FALSE,"Appendix 2";#N/A,#N/A,FALSE,"Appendix 3a";#N/A,#N/A,FALSE,"Appendix 3b";#N/A,#N/A,FALSE,"Appendix 3b(cont.)"}</definedName>
    <definedName name="new.network" localSheetId="26" hidden="1">{#N/A,#N/A,FALSE,"II.General ";#N/A,#N/A,FALSE,"III.Plan Design";#N/A,#N/A,FALSE,"IV.Delivery System";#N/A,#N/A,FALSE,"V.Reimbursement";#N/A,#N/A,FALSE,"VI.Manage-Satisf.";#N/A,#N/A,FALSE,"VII. &amp;VIII. Other";#N/A,#N/A,FALSE,"Appendix 2";#N/A,#N/A,FALSE,"Appendix 3a";#N/A,#N/A,FALSE,"Appendix 3b";#N/A,#N/A,FALSE,"Appendix 3b(cont.)"}</definedName>
    <definedName name="new.network" localSheetId="1" hidden="1">{#N/A,#N/A,FALSE,"II.General ";#N/A,#N/A,FALSE,"III.Plan Design";#N/A,#N/A,FALSE,"IV.Delivery System";#N/A,#N/A,FALSE,"V.Reimbursement";#N/A,#N/A,FALSE,"VI.Manage-Satisf.";#N/A,#N/A,FALSE,"VII. &amp;VIII. Other";#N/A,#N/A,FALSE,"Appendix 2";#N/A,#N/A,FALSE,"Appendix 3a";#N/A,#N/A,FALSE,"Appendix 3b";#N/A,#N/A,FALSE,"Appendix 3b(cont.)"}</definedName>
    <definedName name="new.network" localSheetId="2" hidden="1">{#N/A,#N/A,FALSE,"II.General ";#N/A,#N/A,FALSE,"III.Plan Design";#N/A,#N/A,FALSE,"IV.Delivery System";#N/A,#N/A,FALSE,"V.Reimbursement";#N/A,#N/A,FALSE,"VI.Manage-Satisf.";#N/A,#N/A,FALSE,"VII. &amp;VIII. Other";#N/A,#N/A,FALSE,"Appendix 2";#N/A,#N/A,FALSE,"Appendix 3a";#N/A,#N/A,FALSE,"Appendix 3b";#N/A,#N/A,FALSE,"Appendix 3b(cont.)"}</definedName>
    <definedName name="new.network" hidden="1">{#N/A,#N/A,FALSE,"II.General ";#N/A,#N/A,FALSE,"III.Plan Design";#N/A,#N/A,FALSE,"IV.Delivery System";#N/A,#N/A,FALSE,"V.Reimbursement";#N/A,#N/A,FALSE,"VI.Manage-Satisf.";#N/A,#N/A,FALSE,"VII. &amp;VIII. Other";#N/A,#N/A,FALSE,"Appendix 2";#N/A,#N/A,FALSE,"Appendix 3a";#N/A,#N/A,FALSE,"Appendix 3b";#N/A,#N/A,FALSE,"Appendix 3b(cont.)"}</definedName>
    <definedName name="new2.network" localSheetId="6" hidden="1">{#N/A,#N/A,FALSE,"II.General ";#N/A,#N/A,FALSE,"III.Plan Design";#N/A,#N/A,FALSE,"IV.Delivery System";#N/A,#N/A,FALSE,"V.Reimbursement";#N/A,#N/A,FALSE,"VI.Manage-Satisf.";#N/A,#N/A,FALSE,"VII. &amp;VIII. Other";#N/A,#N/A,FALSE,"Appendix 2";#N/A,#N/A,FALSE,"Appendix 3a";#N/A,#N/A,FALSE,"Appendix 3b";#N/A,#N/A,FALSE,"Appendix 3b(cont.)"}</definedName>
    <definedName name="new2.network" localSheetId="7" hidden="1">{#N/A,#N/A,FALSE,"II.General ";#N/A,#N/A,FALSE,"III.Plan Design";#N/A,#N/A,FALSE,"IV.Delivery System";#N/A,#N/A,FALSE,"V.Reimbursement";#N/A,#N/A,FALSE,"VI.Manage-Satisf.";#N/A,#N/A,FALSE,"VII. &amp;VIII. Other";#N/A,#N/A,FALSE,"Appendix 2";#N/A,#N/A,FALSE,"Appendix 3a";#N/A,#N/A,FALSE,"Appendix 3b";#N/A,#N/A,FALSE,"Appendix 3b(cont.)"}</definedName>
    <definedName name="new2.network" localSheetId="8" hidden="1">{#N/A,#N/A,FALSE,"II.General ";#N/A,#N/A,FALSE,"III.Plan Design";#N/A,#N/A,FALSE,"IV.Delivery System";#N/A,#N/A,FALSE,"V.Reimbursement";#N/A,#N/A,FALSE,"VI.Manage-Satisf.";#N/A,#N/A,FALSE,"VII. &amp;VIII. Other";#N/A,#N/A,FALSE,"Appendix 2";#N/A,#N/A,FALSE,"Appendix 3a";#N/A,#N/A,FALSE,"Appendix 3b";#N/A,#N/A,FALSE,"Appendix 3b(cont.)"}</definedName>
    <definedName name="new2.network" localSheetId="9" hidden="1">{#N/A,#N/A,FALSE,"II.General ";#N/A,#N/A,FALSE,"III.Plan Design";#N/A,#N/A,FALSE,"IV.Delivery System";#N/A,#N/A,FALSE,"V.Reimbursement";#N/A,#N/A,FALSE,"VI.Manage-Satisf.";#N/A,#N/A,FALSE,"VII. &amp;VIII. Other";#N/A,#N/A,FALSE,"Appendix 2";#N/A,#N/A,FALSE,"Appendix 3a";#N/A,#N/A,FALSE,"Appendix 3b";#N/A,#N/A,FALSE,"Appendix 3b(cont.)"}</definedName>
    <definedName name="new2.network" localSheetId="11" hidden="1">{#N/A,#N/A,FALSE,"II.General ";#N/A,#N/A,FALSE,"III.Plan Design";#N/A,#N/A,FALSE,"IV.Delivery System";#N/A,#N/A,FALSE,"V.Reimbursement";#N/A,#N/A,FALSE,"VI.Manage-Satisf.";#N/A,#N/A,FALSE,"VII. &amp;VIII. Other";#N/A,#N/A,FALSE,"Appendix 2";#N/A,#N/A,FALSE,"Appendix 3a";#N/A,#N/A,FALSE,"Appendix 3b";#N/A,#N/A,FALSE,"Appendix 3b(cont.)"}</definedName>
    <definedName name="new2.network" localSheetId="10" hidden="1">{#N/A,#N/A,FALSE,"II.General ";#N/A,#N/A,FALSE,"III.Plan Design";#N/A,#N/A,FALSE,"IV.Delivery System";#N/A,#N/A,FALSE,"V.Reimbursement";#N/A,#N/A,FALSE,"VI.Manage-Satisf.";#N/A,#N/A,FALSE,"VII. &amp;VIII. Other";#N/A,#N/A,FALSE,"Appendix 2";#N/A,#N/A,FALSE,"Appendix 3a";#N/A,#N/A,FALSE,"Appendix 3b";#N/A,#N/A,FALSE,"Appendix 3b(cont.)"}</definedName>
    <definedName name="new2.network" localSheetId="14" hidden="1">{#N/A,#N/A,FALSE,"II.General ";#N/A,#N/A,FALSE,"III.Plan Design";#N/A,#N/A,FALSE,"IV.Delivery System";#N/A,#N/A,FALSE,"V.Reimbursement";#N/A,#N/A,FALSE,"VI.Manage-Satisf.";#N/A,#N/A,FALSE,"VII. &amp;VIII. Other";#N/A,#N/A,FALSE,"Appendix 2";#N/A,#N/A,FALSE,"Appendix 3a";#N/A,#N/A,FALSE,"Appendix 3b";#N/A,#N/A,FALSE,"Appendix 3b(cont.)"}</definedName>
    <definedName name="new2.network" localSheetId="19" hidden="1">{#N/A,#N/A,FALSE,"II.General ";#N/A,#N/A,FALSE,"III.Plan Design";#N/A,#N/A,FALSE,"IV.Delivery System";#N/A,#N/A,FALSE,"V.Reimbursement";#N/A,#N/A,FALSE,"VI.Manage-Satisf.";#N/A,#N/A,FALSE,"VII. &amp;VIII. Other";#N/A,#N/A,FALSE,"Appendix 2";#N/A,#N/A,FALSE,"Appendix 3a";#N/A,#N/A,FALSE,"Appendix 3b";#N/A,#N/A,FALSE,"Appendix 3b(cont.)"}</definedName>
    <definedName name="new2.network" localSheetId="20" hidden="1">{#N/A,#N/A,FALSE,"II.General ";#N/A,#N/A,FALSE,"III.Plan Design";#N/A,#N/A,FALSE,"IV.Delivery System";#N/A,#N/A,FALSE,"V.Reimbursement";#N/A,#N/A,FALSE,"VI.Manage-Satisf.";#N/A,#N/A,FALSE,"VII. &amp;VIII. Other";#N/A,#N/A,FALSE,"Appendix 2";#N/A,#N/A,FALSE,"Appendix 3a";#N/A,#N/A,FALSE,"Appendix 3b";#N/A,#N/A,FALSE,"Appendix 3b(cont.)"}</definedName>
    <definedName name="new2.network" localSheetId="21" hidden="1">{#N/A,#N/A,FALSE,"II.General ";#N/A,#N/A,FALSE,"III.Plan Design";#N/A,#N/A,FALSE,"IV.Delivery System";#N/A,#N/A,FALSE,"V.Reimbursement";#N/A,#N/A,FALSE,"VI.Manage-Satisf.";#N/A,#N/A,FALSE,"VII. &amp;VIII. Other";#N/A,#N/A,FALSE,"Appendix 2";#N/A,#N/A,FALSE,"Appendix 3a";#N/A,#N/A,FALSE,"Appendix 3b";#N/A,#N/A,FALSE,"Appendix 3b(cont.)"}</definedName>
    <definedName name="new2.network" localSheetId="26" hidden="1">{#N/A,#N/A,FALSE,"II.General ";#N/A,#N/A,FALSE,"III.Plan Design";#N/A,#N/A,FALSE,"IV.Delivery System";#N/A,#N/A,FALSE,"V.Reimbursement";#N/A,#N/A,FALSE,"VI.Manage-Satisf.";#N/A,#N/A,FALSE,"VII. &amp;VIII. Other";#N/A,#N/A,FALSE,"Appendix 2";#N/A,#N/A,FALSE,"Appendix 3a";#N/A,#N/A,FALSE,"Appendix 3b";#N/A,#N/A,FALSE,"Appendix 3b(cont.)"}</definedName>
    <definedName name="new2.network" localSheetId="1" hidden="1">{#N/A,#N/A,FALSE,"II.General ";#N/A,#N/A,FALSE,"III.Plan Design";#N/A,#N/A,FALSE,"IV.Delivery System";#N/A,#N/A,FALSE,"V.Reimbursement";#N/A,#N/A,FALSE,"VI.Manage-Satisf.";#N/A,#N/A,FALSE,"VII. &amp;VIII. Other";#N/A,#N/A,FALSE,"Appendix 2";#N/A,#N/A,FALSE,"Appendix 3a";#N/A,#N/A,FALSE,"Appendix 3b";#N/A,#N/A,FALSE,"Appendix 3b(cont.)"}</definedName>
    <definedName name="new2.network" localSheetId="2" hidden="1">{#N/A,#N/A,FALSE,"II.General ";#N/A,#N/A,FALSE,"III.Plan Design";#N/A,#N/A,FALSE,"IV.Delivery System";#N/A,#N/A,FALSE,"V.Reimbursement";#N/A,#N/A,FALSE,"VI.Manage-Satisf.";#N/A,#N/A,FALSE,"VII. &amp;VIII. Other";#N/A,#N/A,FALSE,"Appendix 2";#N/A,#N/A,FALSE,"Appendix 3a";#N/A,#N/A,FALSE,"Appendix 3b";#N/A,#N/A,FALSE,"Appendix 3b(cont.)"}</definedName>
    <definedName name="new2.network" hidden="1">{#N/A,#N/A,FALSE,"II.General ";#N/A,#N/A,FALSE,"III.Plan Design";#N/A,#N/A,FALSE,"IV.Delivery System";#N/A,#N/A,FALSE,"V.Reimbursement";#N/A,#N/A,FALSE,"VI.Manage-Satisf.";#N/A,#N/A,FALSE,"VII. &amp;VIII. Other";#N/A,#N/A,FALSE,"Appendix 2";#N/A,#N/A,FALSE,"Appendix 3a";#N/A,#N/A,FALSE,"Appendix 3b";#N/A,#N/A,FALSE,"Appendix 3b(cont.)"}</definedName>
    <definedName name="newname" localSheetId="6" hidden="1">{#N/A,#N/A,FALSE,"II.General ";#N/A,#N/A,FALSE,"III.Plan Design";#N/A,#N/A,FALSE,"IV.Delivery System";#N/A,#N/A,FALSE,"V.Reimbursement";#N/A,#N/A,FALSE,"VI.Manage-Satisf.";#N/A,#N/A,FALSE,"VII. &amp;VIII. Other";#N/A,#N/A,FALSE,"Appendix 2";#N/A,#N/A,FALSE,"Appendix 3a";#N/A,#N/A,FALSE,"Appendix 3b";#N/A,#N/A,FALSE,"Appendix 3b(cont.)"}</definedName>
    <definedName name="newname" localSheetId="7" hidden="1">{#N/A,#N/A,FALSE,"II.General ";#N/A,#N/A,FALSE,"III.Plan Design";#N/A,#N/A,FALSE,"IV.Delivery System";#N/A,#N/A,FALSE,"V.Reimbursement";#N/A,#N/A,FALSE,"VI.Manage-Satisf.";#N/A,#N/A,FALSE,"VII. &amp;VIII. Other";#N/A,#N/A,FALSE,"Appendix 2";#N/A,#N/A,FALSE,"Appendix 3a";#N/A,#N/A,FALSE,"Appendix 3b";#N/A,#N/A,FALSE,"Appendix 3b(cont.)"}</definedName>
    <definedName name="newname" localSheetId="8" hidden="1">{#N/A,#N/A,FALSE,"II.General ";#N/A,#N/A,FALSE,"III.Plan Design";#N/A,#N/A,FALSE,"IV.Delivery System";#N/A,#N/A,FALSE,"V.Reimbursement";#N/A,#N/A,FALSE,"VI.Manage-Satisf.";#N/A,#N/A,FALSE,"VII. &amp;VIII. Other";#N/A,#N/A,FALSE,"Appendix 2";#N/A,#N/A,FALSE,"Appendix 3a";#N/A,#N/A,FALSE,"Appendix 3b";#N/A,#N/A,FALSE,"Appendix 3b(cont.)"}</definedName>
    <definedName name="newname" localSheetId="9" hidden="1">{#N/A,#N/A,FALSE,"II.General ";#N/A,#N/A,FALSE,"III.Plan Design";#N/A,#N/A,FALSE,"IV.Delivery System";#N/A,#N/A,FALSE,"V.Reimbursement";#N/A,#N/A,FALSE,"VI.Manage-Satisf.";#N/A,#N/A,FALSE,"VII. &amp;VIII. Other";#N/A,#N/A,FALSE,"Appendix 2";#N/A,#N/A,FALSE,"Appendix 3a";#N/A,#N/A,FALSE,"Appendix 3b";#N/A,#N/A,FALSE,"Appendix 3b(cont.)"}</definedName>
    <definedName name="newname" localSheetId="11" hidden="1">{#N/A,#N/A,FALSE,"II.General ";#N/A,#N/A,FALSE,"III.Plan Design";#N/A,#N/A,FALSE,"IV.Delivery System";#N/A,#N/A,FALSE,"V.Reimbursement";#N/A,#N/A,FALSE,"VI.Manage-Satisf.";#N/A,#N/A,FALSE,"VII. &amp;VIII. Other";#N/A,#N/A,FALSE,"Appendix 2";#N/A,#N/A,FALSE,"Appendix 3a";#N/A,#N/A,FALSE,"Appendix 3b";#N/A,#N/A,FALSE,"Appendix 3b(cont.)"}</definedName>
    <definedName name="newname" localSheetId="10" hidden="1">{#N/A,#N/A,FALSE,"II.General ";#N/A,#N/A,FALSE,"III.Plan Design";#N/A,#N/A,FALSE,"IV.Delivery System";#N/A,#N/A,FALSE,"V.Reimbursement";#N/A,#N/A,FALSE,"VI.Manage-Satisf.";#N/A,#N/A,FALSE,"VII. &amp;VIII. Other";#N/A,#N/A,FALSE,"Appendix 2";#N/A,#N/A,FALSE,"Appendix 3a";#N/A,#N/A,FALSE,"Appendix 3b";#N/A,#N/A,FALSE,"Appendix 3b(cont.)"}</definedName>
    <definedName name="newname" localSheetId="14" hidden="1">{#N/A,#N/A,FALSE,"II.General ";#N/A,#N/A,FALSE,"III.Plan Design";#N/A,#N/A,FALSE,"IV.Delivery System";#N/A,#N/A,FALSE,"V.Reimbursement";#N/A,#N/A,FALSE,"VI.Manage-Satisf.";#N/A,#N/A,FALSE,"VII. &amp;VIII. Other";#N/A,#N/A,FALSE,"Appendix 2";#N/A,#N/A,FALSE,"Appendix 3a";#N/A,#N/A,FALSE,"Appendix 3b";#N/A,#N/A,FALSE,"Appendix 3b(cont.)"}</definedName>
    <definedName name="newname" localSheetId="19" hidden="1">{#N/A,#N/A,FALSE,"II.General ";#N/A,#N/A,FALSE,"III.Plan Design";#N/A,#N/A,FALSE,"IV.Delivery System";#N/A,#N/A,FALSE,"V.Reimbursement";#N/A,#N/A,FALSE,"VI.Manage-Satisf.";#N/A,#N/A,FALSE,"VII. &amp;VIII. Other";#N/A,#N/A,FALSE,"Appendix 2";#N/A,#N/A,FALSE,"Appendix 3a";#N/A,#N/A,FALSE,"Appendix 3b";#N/A,#N/A,FALSE,"Appendix 3b(cont.)"}</definedName>
    <definedName name="newname" localSheetId="20" hidden="1">{#N/A,#N/A,FALSE,"II.General ";#N/A,#N/A,FALSE,"III.Plan Design";#N/A,#N/A,FALSE,"IV.Delivery System";#N/A,#N/A,FALSE,"V.Reimbursement";#N/A,#N/A,FALSE,"VI.Manage-Satisf.";#N/A,#N/A,FALSE,"VII. &amp;VIII. Other";#N/A,#N/A,FALSE,"Appendix 2";#N/A,#N/A,FALSE,"Appendix 3a";#N/A,#N/A,FALSE,"Appendix 3b";#N/A,#N/A,FALSE,"Appendix 3b(cont.)"}</definedName>
    <definedName name="newname" localSheetId="21" hidden="1">{#N/A,#N/A,FALSE,"II.General ";#N/A,#N/A,FALSE,"III.Plan Design";#N/A,#N/A,FALSE,"IV.Delivery System";#N/A,#N/A,FALSE,"V.Reimbursement";#N/A,#N/A,FALSE,"VI.Manage-Satisf.";#N/A,#N/A,FALSE,"VII. &amp;VIII. Other";#N/A,#N/A,FALSE,"Appendix 2";#N/A,#N/A,FALSE,"Appendix 3a";#N/A,#N/A,FALSE,"Appendix 3b";#N/A,#N/A,FALSE,"Appendix 3b(cont.)"}</definedName>
    <definedName name="newname" localSheetId="26" hidden="1">{#N/A,#N/A,FALSE,"II.General ";#N/A,#N/A,FALSE,"III.Plan Design";#N/A,#N/A,FALSE,"IV.Delivery System";#N/A,#N/A,FALSE,"V.Reimbursement";#N/A,#N/A,FALSE,"VI.Manage-Satisf.";#N/A,#N/A,FALSE,"VII. &amp;VIII. Other";#N/A,#N/A,FALSE,"Appendix 2";#N/A,#N/A,FALSE,"Appendix 3a";#N/A,#N/A,FALSE,"Appendix 3b";#N/A,#N/A,FALSE,"Appendix 3b(cont.)"}</definedName>
    <definedName name="newname" localSheetId="1" hidden="1">{#N/A,#N/A,FALSE,"II.General ";#N/A,#N/A,FALSE,"III.Plan Design";#N/A,#N/A,FALSE,"IV.Delivery System";#N/A,#N/A,FALSE,"V.Reimbursement";#N/A,#N/A,FALSE,"VI.Manage-Satisf.";#N/A,#N/A,FALSE,"VII. &amp;VIII. Other";#N/A,#N/A,FALSE,"Appendix 2";#N/A,#N/A,FALSE,"Appendix 3a";#N/A,#N/A,FALSE,"Appendix 3b";#N/A,#N/A,FALSE,"Appendix 3b(cont.)"}</definedName>
    <definedName name="newname" localSheetId="2" hidden="1">{#N/A,#N/A,FALSE,"II.General ";#N/A,#N/A,FALSE,"III.Plan Design";#N/A,#N/A,FALSE,"IV.Delivery System";#N/A,#N/A,FALSE,"V.Reimbursement";#N/A,#N/A,FALSE,"VI.Manage-Satisf.";#N/A,#N/A,FALSE,"VII. &amp;VIII. Other";#N/A,#N/A,FALSE,"Appendix 2";#N/A,#N/A,FALSE,"Appendix 3a";#N/A,#N/A,FALSE,"Appendix 3b";#N/A,#N/A,FALSE,"Appendix 3b(cont.)"}</definedName>
    <definedName name="newname" hidden="1">{#N/A,#N/A,FALSE,"II.General ";#N/A,#N/A,FALSE,"III.Plan Design";#N/A,#N/A,FALSE,"IV.Delivery System";#N/A,#N/A,FALSE,"V.Reimbursement";#N/A,#N/A,FALSE,"VI.Manage-Satisf.";#N/A,#N/A,FALSE,"VII. &amp;VIII. Other";#N/A,#N/A,FALSE,"Appendix 2";#N/A,#N/A,FALSE,"Appendix 3a";#N/A,#N/A,FALSE,"Appendix 3b";#N/A,#N/A,FALSE,"Appendix 3b(cont.)"}</definedName>
    <definedName name="NextYearPeriod">#REF!</definedName>
    <definedName name="Notes_Table_Start">#REF!</definedName>
    <definedName name="o">[1]NEWVAR!$Q$50</definedName>
    <definedName name="oncol_managed">#REF!</definedName>
    <definedName name="oncol_netsavings">#REF!</definedName>
    <definedName name="oncol_pctsavings">#REF!</definedName>
    <definedName name="oncol_unmanaged">#REF!</definedName>
    <definedName name="OncologyConc">#REF!</definedName>
    <definedName name="OncologyPros">#REF!</definedName>
    <definedName name="osteoa_managed">#REF!</definedName>
    <definedName name="osteoa_netsavings">#REF!</definedName>
    <definedName name="osteoa_pctsavings">#REF!</definedName>
    <definedName name="osteoa_unmanaged">#REF!</definedName>
    <definedName name="OsteoArthritisConc">#REF!</definedName>
    <definedName name="OsteoArthritisPros">#REF!</definedName>
    <definedName name="osteop_managed">#REF!</definedName>
    <definedName name="osteop_netsavings">#REF!</definedName>
    <definedName name="osteop_pctsavings">#REF!</definedName>
    <definedName name="osteop_unmanaged">#REF!</definedName>
    <definedName name="OsteoporosisConc">#REF!</definedName>
    <definedName name="OsteoporosisPros">#REF!</definedName>
    <definedName name="other_annualawp">#REF!</definedName>
    <definedName name="Other_pcttreat">#REF!</definedName>
    <definedName name="other_perM">#REF!</definedName>
    <definedName name="OwnerName">#REF!</definedName>
    <definedName name="p">[1]NEWVAR!$Q$54</definedName>
    <definedName name="P1_Mnths">[43]Data2!$F$5</definedName>
    <definedName name="P2_Mnths">[43]Data2!$F$6</definedName>
    <definedName name="pah_annualawp">#REF!</definedName>
    <definedName name="pah_managed">#REF!</definedName>
    <definedName name="pah_netsavings">#REF!</definedName>
    <definedName name="pah_pctsavings">#REF!</definedName>
    <definedName name="pah_pcttreat">#REF!</definedName>
    <definedName name="PAH_PerM">#REF!</definedName>
    <definedName name="pah_unmanaged">#REF!</definedName>
    <definedName name="PAIN_PREV_BOB">#REF!</definedName>
    <definedName name="PbFormExitName">#REF!</definedName>
    <definedName name="PbSaveLocation">#REF!</definedName>
    <definedName name="PbSavePage">#REF!</definedName>
    <definedName name="PbSetPlan">#REF!</definedName>
    <definedName name="PbWarning">#REF!</definedName>
    <definedName name="PCT_BOB_PT_COUNT_Range">#REF!</definedName>
    <definedName name="PCT_BOB_SPEND_Range">#REF!</definedName>
    <definedName name="PCT_CLIENT_PT_COUNT_Range">#REF!</definedName>
    <definedName name="PCT_CLIENT_SPEND_Range">#REF!</definedName>
    <definedName name="PEER_GROSS_IMPU">#REF!</definedName>
    <definedName name="PEER_HRI">#REF!</definedName>
    <definedName name="PeergroupBOB">'[44]DATA (2)'!$D$24</definedName>
    <definedName name="PIPE_DRUG_1">#REF!</definedName>
    <definedName name="PIPE_DRUG_2">#REF!</definedName>
    <definedName name="PIPE_HIGH_1">#REF!</definedName>
    <definedName name="PIPE_HIGH_2">#REF!</definedName>
    <definedName name="PIPE_LOW_1">#REF!</definedName>
    <definedName name="PIPE_LOW_2">#REF!</definedName>
    <definedName name="PIPE_PMPM_1">#REF!</definedName>
    <definedName name="PIPE_PMPM_2">#REF!</definedName>
    <definedName name="PIPELINE_KEY1">#REF!</definedName>
    <definedName name="PIPELINE_KEY2">#REF!</definedName>
    <definedName name="PlanID">'[7]Drop Downs'!$F$136:$F$153</definedName>
    <definedName name="PM_COST_PREC_HIGH">#REF!</definedName>
    <definedName name="PM_HIGH_MBR_PREC">#REF!</definedName>
    <definedName name="PM_keyfinding_1">#REF!</definedName>
    <definedName name="PM_keyfinding_2">#REF!</definedName>
    <definedName name="PM_TOP_DI_DRIVER">#REF!</definedName>
    <definedName name="PMI_CLIENT_SCORE">#REF!</definedName>
    <definedName name="PMI_DRIVER_1">#REF!</definedName>
    <definedName name="PMI_DRIVER_2">#REF!</definedName>
    <definedName name="PMI_DRIVER_3">#REF!</definedName>
    <definedName name="PMI_keyfinding_1">#REF!</definedName>
    <definedName name="PMI_keyfinding_2">#REF!</definedName>
    <definedName name="PMI_keyfinding_3">#REF!</definedName>
    <definedName name="PMI_PEER_SCORE">#REF!</definedName>
    <definedName name="PMI_SCORE">#REF!</definedName>
    <definedName name="PMI_YOUR_AD_PREC_1">#REF!</definedName>
    <definedName name="PMI_YOUR_AD_PREC_2">#REF!</definedName>
    <definedName name="PMI_YOUR_AD_PREC_3">#REF!</definedName>
    <definedName name="PPO_MATCHED">#REF!</definedName>
    <definedName name="PPO_MATCHED_SUMMARY">#REF!</definedName>
    <definedName name="PPO_UNMATCHED">#REF!</definedName>
    <definedName name="PPOExport">#REF!</definedName>
    <definedName name="PPOExportMatch">#REF!</definedName>
    <definedName name="PPOExportUnmatch">#REF!</definedName>
    <definedName name="PR_Aon_Location" localSheetId="19">#REF!</definedName>
    <definedName name="PR_Aon_Location" localSheetId="20">#REF!</definedName>
    <definedName name="PR_Aon_Location" localSheetId="21">#REF!</definedName>
    <definedName name="PR_Aon_Location" localSheetId="26">#REF!</definedName>
    <definedName name="PR_Aon_Location">#REF!</definedName>
    <definedName name="PR_Client_Location" localSheetId="19">#REF!</definedName>
    <definedName name="PR_Client_Location" localSheetId="20">#REF!</definedName>
    <definedName name="PR_Client_Location" localSheetId="21">#REF!</definedName>
    <definedName name="PR_Client_Location" localSheetId="26">#REF!</definedName>
    <definedName name="PR_Client_Location">#REF!</definedName>
    <definedName name="PR_CompletionDate" localSheetId="19">#REF!</definedName>
    <definedName name="PR_CompletionDate" localSheetId="20">#REF!</definedName>
    <definedName name="PR_CompletionDate" localSheetId="21">#REF!</definedName>
    <definedName name="PR_CompletionDate" localSheetId="26">#REF!</definedName>
    <definedName name="PR_CompletionDate">#REF!</definedName>
    <definedName name="PR_Project_ID" localSheetId="19">#REF!</definedName>
    <definedName name="PR_Project_ID" localSheetId="20">#REF!</definedName>
    <definedName name="PR_Project_ID" localSheetId="21">#REF!</definedName>
    <definedName name="PR_Project_ID" localSheetId="26">#REF!</definedName>
    <definedName name="PR_Project_ID">#REF!</definedName>
    <definedName name="PR_Status" localSheetId="19">#REF!</definedName>
    <definedName name="PR_Status" localSheetId="20">#REF!</definedName>
    <definedName name="PR_Status" localSheetId="21">#REF!</definedName>
    <definedName name="PR_Status" localSheetId="26">#REF!</definedName>
    <definedName name="PR_Status">#REF!</definedName>
    <definedName name="PREC_CHROND_SPEND">#REF!</definedName>
    <definedName name="PRED_GDR_Y06">#REF!</definedName>
    <definedName name="PRED_GDR_Y06_HIGH">#REF!</definedName>
    <definedName name="PRED_GDR_Y06_LOW">#REF!</definedName>
    <definedName name="PRED_GDR_Y07">#REF!</definedName>
    <definedName name="PRED_GDR_Y08">#REF!</definedName>
    <definedName name="PRED_GDR_Y08_HIGH">#REF!</definedName>
    <definedName name="PRED_GDR_Y08_LOW">#REF!</definedName>
    <definedName name="Preparer_Name_And_Email_1" localSheetId="19">#REF!</definedName>
    <definedName name="Preparer_Name_And_Email_1" localSheetId="20">#REF!</definedName>
    <definedName name="Preparer_Name_And_Email_1" localSheetId="21">#REF!</definedName>
    <definedName name="Preparer_Name_And_Email_1" localSheetId="26">#REF!</definedName>
    <definedName name="Preparer_Name_And_Email_1">#REF!</definedName>
    <definedName name="Preparer_Name_And_Email_2" localSheetId="19">#REF!</definedName>
    <definedName name="Preparer_Name_And_Email_2" localSheetId="20">#REF!</definedName>
    <definedName name="Preparer_Name_And_Email_2" localSheetId="21">#REF!</definedName>
    <definedName name="Preparer_Name_And_Email_2" localSheetId="26">#REF!</definedName>
    <definedName name="Preparer_Name_And_Email_2">#REF!</definedName>
    <definedName name="PresentDt">#REF!</definedName>
    <definedName name="_xlnm.Print_Area" localSheetId="1">'Intro '!$A$1:$F$249</definedName>
    <definedName name="_xlnm.Print_Area" localSheetId="3">'MCA Min Quals'!$A$1:$C$20</definedName>
    <definedName name="_xlnm.Print_Area">#REF!</definedName>
    <definedName name="_xlnm.Print_Titles" localSheetId="6">'a1) MCPS Med Plan Design '!$6:$6</definedName>
    <definedName name="_xlnm.Print_Titles" localSheetId="7">'a2) M-NCPPC Plan Design'!#REF!</definedName>
    <definedName name="_xlnm.Print_Titles" localSheetId="8">'a3) WSSC Med Plan Design '!$7:$7</definedName>
    <definedName name="_xlnm.Print_Titles" localSheetId="13">'a7) Hospital Status'!$1:$4</definedName>
    <definedName name="_xlnm.Print_Titles" localSheetId="12">'a7) Provider Utilization'!$1:$4</definedName>
    <definedName name="PriorPeriod">#REF!</definedName>
    <definedName name="PriorPriorPeriod">#REF!</definedName>
    <definedName name="ProgramFolder">[2]Client!$B$8</definedName>
    <definedName name="Project_Code" localSheetId="26">#REF!</definedName>
    <definedName name="Project_Code">#REF!</definedName>
    <definedName name="Project_Descr" localSheetId="19">#REF!</definedName>
    <definedName name="Project_Descr" localSheetId="20">#REF!</definedName>
    <definedName name="Project_Descr" localSheetId="21">#REF!</definedName>
    <definedName name="Project_Descr" localSheetId="26">#REF!</definedName>
    <definedName name="Project_Descr">#REF!</definedName>
    <definedName name="Project_Name" localSheetId="19">#REF!</definedName>
    <definedName name="Project_Name" localSheetId="20">#REF!</definedName>
    <definedName name="Project_Name" localSheetId="21">#REF!</definedName>
    <definedName name="Project_Name" localSheetId="26">#REF!</definedName>
    <definedName name="Project_Name">#REF!</definedName>
    <definedName name="psor_annualawp">#REF!</definedName>
    <definedName name="psor_managed">#REF!</definedName>
    <definedName name="psor_netsavings">#REF!</definedName>
    <definedName name="psor_pctsavings">#REF!</definedName>
    <definedName name="psor_pcttreat">#REF!</definedName>
    <definedName name="Psor_PerM">#REF!</definedName>
    <definedName name="PSOR_Referrals">#REF!</definedName>
    <definedName name="psor_unmanaged">#REF!</definedName>
    <definedName name="PsoriasisConc">#REF!</definedName>
    <definedName name="PsoriasisPros">#REF!</definedName>
    <definedName name="PSQM_keyfinding_1">#REF!</definedName>
    <definedName name="PSQM_keyfinding_2">#REF!</definedName>
    <definedName name="PSQM_Keyfinding_5">#REF!</definedName>
    <definedName name="psqm_pt_count">#REF!</definedName>
    <definedName name="psqm_raw_data">#REF!</definedName>
    <definedName name="psqm_score">#REF!</definedName>
    <definedName name="psqm_tgt_gross_tot">#REF!</definedName>
    <definedName name="psqm_tgt_rx_tot">#REF!</definedName>
    <definedName name="PulmonaryConc">#REF!</definedName>
    <definedName name="PulmonaryPros">#REF!</definedName>
    <definedName name="q">[1]NEWVAR!$Q$40</definedName>
    <definedName name="qq">[1]NEWVAR!$Q$80</definedName>
    <definedName name="qryImportFileTotals">#REF!</definedName>
    <definedName name="r_rx">[26]Data!$E$3:$E$72</definedName>
    <definedName name="RA">[8]DATA!#REF!</definedName>
    <definedName name="ra_annualawp">#REF!</definedName>
    <definedName name="ra_managed">#REF!</definedName>
    <definedName name="ra_netsavings">#REF!</definedName>
    <definedName name="Ra_pctsavings">#REF!</definedName>
    <definedName name="ra_pcttreat">#REF!</definedName>
    <definedName name="RA_PerM">#REF!</definedName>
    <definedName name="ra_prevtreat">#REF!</definedName>
    <definedName name="RA_Referrals">#REF!</definedName>
    <definedName name="ra_unmanaged">#REF!</definedName>
    <definedName name="RAConc">#REF!</definedName>
    <definedName name="RAllBOs">[2]Client!$I$2:$I$51</definedName>
    <definedName name="rangeBLKQuest">#REF!,#REF!,#REF!,#REF!,#REF!,#REF!,#REF!,#REF!</definedName>
    <definedName name="rangeCombo">#REF!</definedName>
    <definedName name="rangeEligibilityClasses">#REF!</definedName>
    <definedName name="rangeFlowData">#REF!</definedName>
    <definedName name="rangeForm1">#REF!</definedName>
    <definedName name="rangeForm2">#REF!</definedName>
    <definedName name="rangeIntro">#REF!</definedName>
    <definedName name="rangeMultiCombo">#REF!</definedName>
    <definedName name="rangeMultiFullOnly">#REF!</definedName>
    <definedName name="rangeMultiSIOnly">#REF!</definedName>
    <definedName name="rangeNumber">#REF!</definedName>
    <definedName name="rangeProtectName">#REF!</definedName>
    <definedName name="rangeProtectSht">#REF!</definedName>
    <definedName name="rangeReplace1">#REF!</definedName>
    <definedName name="rangeReplace2">#REF!</definedName>
    <definedName name="rangeRFP">#REF!</definedName>
    <definedName name="rangeRFPClosed">#REF!</definedName>
    <definedName name="rangeSingleCombo">#REF!</definedName>
    <definedName name="rangeSingleFullOnly">#REF!</definedName>
    <definedName name="rangeSingleSIOnly">#REF!</definedName>
    <definedName name="RangeWSSelect">#REF!</definedName>
    <definedName name="rangeWSSheet">#REF!</definedName>
    <definedName name="RAPros">#REF!</definedName>
    <definedName name="RBenOps">[2]Client!$J$2:$J$51</definedName>
    <definedName name="RBOGroups">[2]Client!$K$2:$K$19</definedName>
    <definedName name="RCurGroup">[2]Client!$K$22:$K$52</definedName>
    <definedName name="RCurTab">[2]Client!$K$21:$K$52</definedName>
    <definedName name="RECAP_NONSP_OWNER_AI">#REF!</definedName>
    <definedName name="RECAP_SP_OWNER_AI">#REF!</definedName>
    <definedName name="renal_managed">#REF!</definedName>
    <definedName name="renal_netsavings">#REF!</definedName>
    <definedName name="renal_pctsaviings">#REF!</definedName>
    <definedName name="renal_pctsavings">#REF!</definedName>
    <definedName name="renal_unmanaged">#REF!</definedName>
    <definedName name="RenalConc">#REF!</definedName>
    <definedName name="RenalPros">#REF!</definedName>
    <definedName name="ReportTitle">[2]Client!$N$56</definedName>
    <definedName name="respAccChar">#REF!</definedName>
    <definedName name="respAccess">#REF!</definedName>
    <definedName name="respAccessPent">#REF!</definedName>
    <definedName name="respAccountManagerDesignated">#REF!</definedName>
    <definedName name="respAccreditationStatus1">#REF!</definedName>
    <definedName name="respAccreditationStatus2">#REF!</definedName>
    <definedName name="respAccreditationStatusDate1">#REF!</definedName>
    <definedName name="respAccreditationStatusDate2">#REF!</definedName>
    <definedName name="respAccSevr">#REF!</definedName>
    <definedName name="respAcctExeAssign">#REF!</definedName>
    <definedName name="respAcctManAddress">#REF!</definedName>
    <definedName name="respAcctManCity">#REF!</definedName>
    <definedName name="respAcctManEmail">#REF!</definedName>
    <definedName name="respAcctManFax">#REF!</definedName>
    <definedName name="respAcctManName">#REF!</definedName>
    <definedName name="respAcctManNewCase">#REF!</definedName>
    <definedName name="respAcctManNumCur">#REF!</definedName>
    <definedName name="respAcctManState">#REF!</definedName>
    <definedName name="respAcctManTele">#REF!</definedName>
    <definedName name="respAcctManTitle">#REF!</definedName>
    <definedName name="respAcctManTrainEdExp">#REF!</definedName>
    <definedName name="respAcctManZip">#REF!</definedName>
    <definedName name="respAcExecEmail">#REF!</definedName>
    <definedName name="respAcExecFax">#REF!</definedName>
    <definedName name="respAcExecName">#REF!</definedName>
    <definedName name="respAcExecPhone">#REF!</definedName>
    <definedName name="respAcExecTitle">#REF!</definedName>
    <definedName name="respAdditionalAnswer1">#REF!</definedName>
    <definedName name="respAdditionalAnswer10">#REF!</definedName>
    <definedName name="respAdditionalAnswer11">#REF!</definedName>
    <definedName name="respAdditionalAnswer12">#REF!</definedName>
    <definedName name="respAdditionalAnswer13">#REF!</definedName>
    <definedName name="respAdditionalAnswer14">#REF!</definedName>
    <definedName name="respAdditionalAnswer15">#REF!</definedName>
    <definedName name="respAdditionalAnswer16">#REF!</definedName>
    <definedName name="respAdditionalAnswer17">#REF!</definedName>
    <definedName name="respAdditionalAnswer18">#REF!</definedName>
    <definedName name="respAdditionalAnswer19">#REF!</definedName>
    <definedName name="respAdditionalAnswer2">#REF!</definedName>
    <definedName name="respAdditionalAnswer20">#REF!</definedName>
    <definedName name="respAdditionalAnswer21">#REF!</definedName>
    <definedName name="respAdditionalAnswer22">#REF!</definedName>
    <definedName name="respAdditionalAnswer23">#REF!</definedName>
    <definedName name="respAdditionalAnswer24">#REF!</definedName>
    <definedName name="respAdditionalAnswer3">#REF!</definedName>
    <definedName name="respAdditionalAnswer4">#REF!</definedName>
    <definedName name="respAdditionalAnswer5">#REF!</definedName>
    <definedName name="respAdditionalAnswer6">#REF!</definedName>
    <definedName name="respAdditionalAnswer7">#REF!</definedName>
    <definedName name="respAdditionalAnswer8">#REF!</definedName>
    <definedName name="respAdditionalAnswer9">#REF!</definedName>
    <definedName name="respAdditionalQuote1">#REF!</definedName>
    <definedName name="respAdditionalQuote10">#REF!</definedName>
    <definedName name="respAdditionalQuote11">#REF!</definedName>
    <definedName name="respAdditionalQuote12">#REF!</definedName>
    <definedName name="respAdditionalQuote13">#REF!</definedName>
    <definedName name="respAdditionalQuote14">#REF!</definedName>
    <definedName name="respAdditionalQuote15">#REF!</definedName>
    <definedName name="respAdditionalQuote16">#REF!</definedName>
    <definedName name="respAdditionalQuote17">#REF!</definedName>
    <definedName name="respAdditionalQuote18">#REF!</definedName>
    <definedName name="respAdditionalQuote19">#REF!</definedName>
    <definedName name="respAdditionalQuote2">#REF!</definedName>
    <definedName name="respAdditionalQuote20">#REF!</definedName>
    <definedName name="respAdditionalQuote21">#REF!</definedName>
    <definedName name="respAdditionalQuote22">#REF!</definedName>
    <definedName name="respAdditionalQuote23">#REF!</definedName>
    <definedName name="respAdditionalQuote24">#REF!</definedName>
    <definedName name="respAdditionalQuote3">#REF!</definedName>
    <definedName name="respAdditionalQuote4">#REF!</definedName>
    <definedName name="respAdditionalQuote5">#REF!</definedName>
    <definedName name="respAdditionalQuote6">#REF!</definedName>
    <definedName name="respAdditionalQuote7">#REF!</definedName>
    <definedName name="respAdditionalQuote8">#REF!</definedName>
    <definedName name="respAdditionalQuote9">#REF!</definedName>
    <definedName name="respAddress">#REF!</definedName>
    <definedName name="respAddress1">#REF!</definedName>
    <definedName name="respAddress2">#REF!</definedName>
    <definedName name="respAddress3">#REF!</definedName>
    <definedName name="respAdHocRep">#REF!</definedName>
    <definedName name="respAdjUrgent">[15]Questionnaire!#REF!</definedName>
    <definedName name="respAdminMan">#REF!</definedName>
    <definedName name="respAdminNetFee">#REF!</definedName>
    <definedName name="respAdminOverheadClaimTrans">#REF!</definedName>
    <definedName name="respAdminOverheadEmpMon">#REF!</definedName>
    <definedName name="respAdminRunoutClm">#REF!</definedName>
    <definedName name="respAdmRatPremChg">[24]RFP!#REF!</definedName>
    <definedName name="respAdvRenwNotDays">[24]RFP!#REF!</definedName>
    <definedName name="respAMBestDate">#REF!</definedName>
    <definedName name="respAMBestDate1">[15]Questionnaire!#REF!</definedName>
    <definedName name="respAMBestDate2">[15]Questionnaire!#REF!</definedName>
    <definedName name="respAMBestDate3">[15]Questionnaire!#REF!</definedName>
    <definedName name="respAMBestRatChng">#REF!</definedName>
    <definedName name="respAMBestRating">#REF!</definedName>
    <definedName name="respAMBestRating1">[15]Questionnaire!#REF!</definedName>
    <definedName name="respAMBestRating2">[15]Questionnaire!#REF!</definedName>
    <definedName name="respAMBestRating3">[15]Questionnaire!#REF!</definedName>
    <definedName name="respAMBestStat">#REF!</definedName>
    <definedName name="respAMCPFormSubProc">#REF!</definedName>
    <definedName name="respAmountOutOfPocketMax">#REF!</definedName>
    <definedName name="respAnalyzeDataMeet">#REF!</definedName>
    <definedName name="respAnnDate">#REF!</definedName>
    <definedName name="respAnnReport">[15]Questionnaire!#REF!</definedName>
    <definedName name="respAnnRpGenElig">[24]RFP!#REF!</definedName>
    <definedName name="respAnswer1">#REF!</definedName>
    <definedName name="respAnswer2">#REF!</definedName>
    <definedName name="respAnswer3">#REF!</definedName>
    <definedName name="respAnswer4">#REF!</definedName>
    <definedName name="respAnswer5">#REF!</definedName>
    <definedName name="respAnswer6">#REF!</definedName>
    <definedName name="respAonPlanType1">#REF!</definedName>
    <definedName name="respAonPlanType2">#REF!</definedName>
    <definedName name="respAonPlanType3">#REF!</definedName>
    <definedName name="respAppealGrievance">#REF!</definedName>
    <definedName name="respAppointment">#REF!</definedName>
    <definedName name="respASO">#REF!</definedName>
    <definedName name="respAssClmFidResp">#REF!</definedName>
    <definedName name="respAssignCover">#REF!</definedName>
    <definedName name="respAssocCost1">#REF!</definedName>
    <definedName name="respAssocCost2">#REF!</definedName>
    <definedName name="respAssocCost3">#REF!</definedName>
    <definedName name="respAssocCost4">#REF!</definedName>
    <definedName name="respAssocCost5">#REF!</definedName>
    <definedName name="respAttAccManPlan">#REF!</definedName>
    <definedName name="respAttAnnRep">#REF!</definedName>
    <definedName name="respAttAppealGrievPol">#REF!</definedName>
    <definedName name="respAttAudFinState">#REF!</definedName>
    <definedName name="respAttCommSched">#REF!</definedName>
    <definedName name="respAttCopPlanExper">#REF!</definedName>
    <definedName name="respAttGeoAccReport">#REF!</definedName>
    <definedName name="respAttImplePlan">#REF!</definedName>
    <definedName name="respAttImpleSched">#REF!</definedName>
    <definedName name="respAttImpleSchedul">[24]RFP!#REF!</definedName>
    <definedName name="respAttMarketMat">#REF!</definedName>
    <definedName name="respAttPremBillDescp">#REF!</definedName>
    <definedName name="respAttProofLoss">#REF!</definedName>
    <definedName name="respAttSamEmpCommMat">#REF!</definedName>
    <definedName name="respAttSampEmpCont">#REF!</definedName>
    <definedName name="respAttSampManRep">#REF!</definedName>
    <definedName name="respAttStandAgree">#REF!</definedName>
    <definedName name="respAuditClaims">#REF!</definedName>
    <definedName name="respAuditClms">#REF!</definedName>
    <definedName name="respAuditFinState">#REF!</definedName>
    <definedName name="respAuditProgram">#REF!</definedName>
    <definedName name="respAudits">#REF!</definedName>
    <definedName name="respAuditsPent">#REF!</definedName>
    <definedName name="respAuthSelCostDrug">#REF!</definedName>
    <definedName name="respAvgPreDis">#REF!</definedName>
    <definedName name="respBankName">#REF!</definedName>
    <definedName name="respBasicCover">#REF!</definedName>
    <definedName name="respBenefitsFinancialContract">#REF!</definedName>
    <definedName name="respBillContEmail">#REF!</definedName>
    <definedName name="respBillContFax">#REF!</definedName>
    <definedName name="respBillContName">#REF!</definedName>
    <definedName name="respBillContPhone">#REF!</definedName>
    <definedName name="respBillContTitle">#REF!</definedName>
    <definedName name="respBirthRule">#REF!</definedName>
    <definedName name="respBookDrftDate">#REF!</definedName>
    <definedName name="respBooklets">#REF!</definedName>
    <definedName name="respBreifBio">#REF!</definedName>
    <definedName name="respBroadestNet">#REF!</definedName>
    <definedName name="respBrokerComm">#REF!</definedName>
    <definedName name="respBusinessStrategicUnit">[45]Questionnaire!#REF!</definedName>
    <definedName name="respCallAbandon">#REF!</definedName>
    <definedName name="respCallAbandonPent">#REF!</definedName>
    <definedName name="respCallAns">#REF!</definedName>
    <definedName name="respCallAnsPent">#REF!</definedName>
    <definedName name="respCapitation">#REF!</definedName>
    <definedName name="respCeaseBusComp1">#REF!</definedName>
    <definedName name="respCeaseBusComp2">#REF!</definedName>
    <definedName name="respCeaseBusComp3">#REF!</definedName>
    <definedName name="respCeaseBusContact1">#REF!</definedName>
    <definedName name="respCeaseBusContact2">#REF!</definedName>
    <definedName name="respCeaseBusContact3">#REF!</definedName>
    <definedName name="respCeaseBusPhone1">#REF!</definedName>
    <definedName name="respCeaseBusPhone2">#REF!</definedName>
    <definedName name="respCeaseBusPhone3">#REF!</definedName>
    <definedName name="respCeaseBusTermDate1">#REF!</definedName>
    <definedName name="respCeaseBusTermDate2">#REF!</definedName>
    <definedName name="respCeaseBusTermDate3">#REF!</definedName>
    <definedName name="respCeaseBusTitle1">#REF!</definedName>
    <definedName name="respCeaseBusTitle2">#REF!</definedName>
    <definedName name="respCeaseBusTitle3">#REF!</definedName>
    <definedName name="respCensusData">#REF!</definedName>
    <definedName name="respCertificates">#REF!</definedName>
    <definedName name="respChangeVendors">#REF!</definedName>
    <definedName name="respCheckRemit">#REF!</definedName>
    <definedName name="respCity">#REF!</definedName>
    <definedName name="respCity1">#REF!</definedName>
    <definedName name="respCity2">#REF!</definedName>
    <definedName name="respCity3">#REF!</definedName>
    <definedName name="respClaimFiduciaryResponsibilites">#REF!</definedName>
    <definedName name="respClaimIncrement">#REF!</definedName>
    <definedName name="respClaimProcess1">#REF!</definedName>
    <definedName name="respClaimProcess2">#REF!</definedName>
    <definedName name="respClaimProcess3">#REF!</definedName>
    <definedName name="respClaimProcess4">#REF!</definedName>
    <definedName name="respClaimProcess5">#REF!</definedName>
    <definedName name="respClaimProcess6">#REF!</definedName>
    <definedName name="respClaimProcFeeClaimTrans">#REF!</definedName>
    <definedName name="respClaimProcFeeEmpMon">#REF!</definedName>
    <definedName name="respClaimRecordsEligibilityData">#REF!</definedName>
    <definedName name="respClaimsEligible">#REF!</definedName>
    <definedName name="respClaimsPaymentFinancial">[46]Questionnaire!#REF!</definedName>
    <definedName name="respClaimsPaymentProcedural">[46]Questionnaire!#REF!</definedName>
    <definedName name="respClaimsProcessorsDesignated">#REF!</definedName>
    <definedName name="respClaimsSubmitted">#REF!</definedName>
    <definedName name="respClaimStopLoss">#REF!</definedName>
    <definedName name="respCleanEligData">[24]RFP!#REF!</definedName>
    <definedName name="respClientAgreement">#REF!</definedName>
    <definedName name="respClientAgreementPent">#REF!</definedName>
    <definedName name="respClientVendEDI">#REF!</definedName>
    <definedName name="respClinPlanAgreeEff">#REF!</definedName>
    <definedName name="respClinProgSav">#REF!</definedName>
    <definedName name="respClinProgSavPent">#REF!</definedName>
    <definedName name="respClmContEmail">#REF!</definedName>
    <definedName name="respClmContFax">#REF!</definedName>
    <definedName name="respClmContName">#REF!</definedName>
    <definedName name="respClmForms">#REF!</definedName>
    <definedName name="respClmPayAcc">#REF!</definedName>
    <definedName name="respClmPayAccPent">#REF!</definedName>
    <definedName name="respClmPayTurn">#REF!</definedName>
    <definedName name="respClmPayTurnPent">#REF!</definedName>
    <definedName name="respClmsRetent">#REF!</definedName>
    <definedName name="respCobraParticipants">#REF!</definedName>
    <definedName name="respCobraService1">#REF!</definedName>
    <definedName name="respCobraService2">#REF!</definedName>
    <definedName name="respCobraService3">#REF!</definedName>
    <definedName name="respCobraService4">#REF!</definedName>
    <definedName name="respCobraService5">#REF!</definedName>
    <definedName name="respCobSavings">#REF!</definedName>
    <definedName name="respCommMarketMat">#REF!</definedName>
    <definedName name="respCompareRate">#REF!</definedName>
    <definedName name="respCompCarrName">#REF!</definedName>
    <definedName name="respCompFin">#REF!</definedName>
    <definedName name="respCompGenLiab">#REF!</definedName>
    <definedName name="respCompGover">#REF!</definedName>
    <definedName name="respComply">#REF!</definedName>
    <definedName name="respCompName1">#REF!</definedName>
    <definedName name="respCompName10">#REF!</definedName>
    <definedName name="respCompName2">#REF!</definedName>
    <definedName name="respCompName3">#REF!</definedName>
    <definedName name="respCompName4">#REF!</definedName>
    <definedName name="respCompName5">#REF!</definedName>
    <definedName name="respCompName6">#REF!</definedName>
    <definedName name="respCompName7">#REF!</definedName>
    <definedName name="respCompName8">#REF!</definedName>
    <definedName name="respCompName9">#REF!</definedName>
    <definedName name="respCompRateFact">#REF!</definedName>
    <definedName name="respCompSpecDrug">#REF!</definedName>
    <definedName name="respCompUnit">#REF!</definedName>
    <definedName name="respConciseDescp">#REF!</definedName>
    <definedName name="respConcurDUR">#REF!</definedName>
    <definedName name="respContactAddress">#REF!</definedName>
    <definedName name="respContactAddress2">#REF!</definedName>
    <definedName name="respContactCity">#REF!</definedName>
    <definedName name="respContactCity2">#REF!</definedName>
    <definedName name="respContactEmail">#REF!</definedName>
    <definedName name="respContactEmail2">#REF!</definedName>
    <definedName name="respContactFax">#REF!</definedName>
    <definedName name="respContactFax2">#REF!</definedName>
    <definedName name="respContactName">#REF!</definedName>
    <definedName name="respContactName2">#REF!</definedName>
    <definedName name="respContactPhone">#REF!</definedName>
    <definedName name="respContactPhoneNum">#REF!</definedName>
    <definedName name="respContactProposal">#REF!</definedName>
    <definedName name="respContactState">#REF!</definedName>
    <definedName name="respContactState2">#REF!</definedName>
    <definedName name="respContactTelephone">#REF!</definedName>
    <definedName name="respContactTelephone2">#REF!</definedName>
    <definedName name="respContactTitle">#REF!</definedName>
    <definedName name="respContactTitle2">#REF!</definedName>
    <definedName name="respContactZip">#REF!</definedName>
    <definedName name="respContactZip2">#REF!</definedName>
    <definedName name="respContAnnDate">#REF!</definedName>
    <definedName name="respContEffDate">#REF!</definedName>
    <definedName name="respContIssue">#REF!</definedName>
    <definedName name="respContPerson1">#REF!</definedName>
    <definedName name="respContPerson2">#REF!</definedName>
    <definedName name="respContPerson3">#REF!</definedName>
    <definedName name="respContPerson4">#REF!</definedName>
    <definedName name="respContPerson5">#REF!</definedName>
    <definedName name="respContPerson6">#REF!</definedName>
    <definedName name="respContractIssued">#REF!</definedName>
    <definedName name="respConverServices">#REF!</definedName>
    <definedName name="respConversPol">#REF!</definedName>
    <definedName name="respCorpTaxStat">#REF!</definedName>
    <definedName name="respCostPrint">#REF!</definedName>
    <definedName name="respCoverage">#REF!</definedName>
    <definedName name="respCovHospConfine">#REF!</definedName>
    <definedName name="respCovSelfInflictInj">#REF!</definedName>
    <definedName name="respCovSelfInjury">#REF!</definedName>
    <definedName name="respCredit">#REF!</definedName>
    <definedName name="respCustMess">#REF!</definedName>
    <definedName name="respCustomerService">#REF!</definedName>
    <definedName name="respCustomerServicePent">#REF!</definedName>
    <definedName name="respCustomizedPrintingRequired">#REF!</definedName>
    <definedName name="respCustPrint">#REF!</definedName>
    <definedName name="respCutbacksSavings">#REF!</definedName>
    <definedName name="respDataClaimsOutput">#REF!</definedName>
    <definedName name="respDataLoad">#REF!</definedName>
    <definedName name="respDataLoadPent">#REF!</definedName>
    <definedName name="respDataReport">#REF!</definedName>
    <definedName name="respDataReview">#REF!</definedName>
    <definedName name="respDataReviewPent">#REF!</definedName>
    <definedName name="respDeadlinesImplementationSchedule">#REF!</definedName>
    <definedName name="respDecAcctMan">#REF!</definedName>
    <definedName name="respDeductibleCoinsurance">#REF!</definedName>
    <definedName name="respDeductibles">#REF!</definedName>
    <definedName name="respDefTermItem">#REF!</definedName>
    <definedName name="respDependCover">#REF!</definedName>
    <definedName name="respDependents">#REF!</definedName>
    <definedName name="respDescpPropPlanDesign">#REF!</definedName>
    <definedName name="respDesignatedServiceCenters">#REF!</definedName>
    <definedName name="respDesignSubmitClientApproval">#REF!</definedName>
    <definedName name="respDesSubApp">#REF!</definedName>
    <definedName name="respDetermSubClm">#REF!</definedName>
    <definedName name="respDirectoryUpdates">#REF!</definedName>
    <definedName name="respDisabledEmploy">#REF!</definedName>
    <definedName name="respDisablement">#REF!</definedName>
    <definedName name="respDiscontReplace">#REF!</definedName>
    <definedName name="respDiscussImp">#REF!</definedName>
    <definedName name="respDisLvAbsEmply">#REF!</definedName>
    <definedName name="respDisMgmtProg">#REF!</definedName>
    <definedName name="respDrugInteraction">#REF!</definedName>
    <definedName name="respDrugInteractionPent">#REF!</definedName>
    <definedName name="respDuffPhelpsDate1">[15]Questionnaire!#REF!</definedName>
    <definedName name="respDuffPhelpsDate2">[15]Questionnaire!#REF!</definedName>
    <definedName name="respDuffPhelpsDate3">[15]Questionnaire!#REF!</definedName>
    <definedName name="respDuffPhelpsRating1">[15]Questionnaire!#REF!</definedName>
    <definedName name="respDuffPhelpsRating2">[15]Questionnaire!#REF!</definedName>
    <definedName name="respDuffPhelpsRating3">[15]Questionnaire!#REF!</definedName>
    <definedName name="respEffClmDOL">#REF!</definedName>
    <definedName name="respEffectiveDate">#REF!</definedName>
    <definedName name="respElectFormat">#REF!</definedName>
    <definedName name="respEligData">#REF!</definedName>
    <definedName name="respEligibility">#REF!</definedName>
    <definedName name="respEligibilityListing">#REF!</definedName>
    <definedName name="respEligibilityPent">#REF!</definedName>
    <definedName name="respEligPost">#REF!</definedName>
    <definedName name="respEligPostPent">#REF!</definedName>
    <definedName name="respEmailRef1">#REF!</definedName>
    <definedName name="respEmailRef2">#REF!</definedName>
    <definedName name="respEmailRef3">#REF!</definedName>
    <definedName name="respEmployees">#REF!</definedName>
    <definedName name="respEmployeesContestedClaims">#REF!</definedName>
    <definedName name="respEnrollBen">#REF!</definedName>
    <definedName name="respEntity1">[15]Questionnaire!#REF!</definedName>
    <definedName name="respEntity2">[15]Questionnaire!#REF!</definedName>
    <definedName name="respEntity3">[15]Questionnaire!#REF!</definedName>
    <definedName name="respERISA">[15]Questionnaire!#REF!</definedName>
    <definedName name="respERISAPlanYr">#REF!</definedName>
    <definedName name="respEstimActIdent">#REF!</definedName>
    <definedName name="respEstimateActualExpenses">#REF!</definedName>
    <definedName name="respExeFinalCont">#REF!</definedName>
    <definedName name="respExplanDiscuss">#REF!</definedName>
    <definedName name="respExterComm">#REF!</definedName>
    <definedName name="respExternalCommunicationMaterial">#REF!</definedName>
    <definedName name="respFax">#REF!</definedName>
    <definedName name="respFaxRef1">#REF!</definedName>
    <definedName name="respFaxRef2">#REF!</definedName>
    <definedName name="respFaxRef3">#REF!</definedName>
    <definedName name="respFederalStateLegislation">#REF!</definedName>
    <definedName name="respFidelity">#REF!</definedName>
    <definedName name="respFinalImpSched">#REF!</definedName>
    <definedName name="respFinanceQuote1">#REF!</definedName>
    <definedName name="respFinanceQuote4">#REF!</definedName>
    <definedName name="respFinancialSheet">#REF!</definedName>
    <definedName name="respFinDollarAccuracy1">#REF!</definedName>
    <definedName name="respFinDollarAccuracy2">#REF!</definedName>
    <definedName name="respFinDollarAccuracy3">#REF!</definedName>
    <definedName name="respFinDollarAccuracy4">#REF!</definedName>
    <definedName name="respFinDollarAccuracy5">#REF!</definedName>
    <definedName name="respFinDollarAccuracy6">#REF!</definedName>
    <definedName name="respFinQuot">#REF!</definedName>
    <definedName name="respFinReconcilClaimDrafts">#REF!</definedName>
    <definedName name="respFirstConRate">#REF!</definedName>
    <definedName name="respFitchDate">#REF!</definedName>
    <definedName name="respFitchRatChng">#REF!</definedName>
    <definedName name="respFitchRating">#REF!</definedName>
    <definedName name="respFormMan">#REF!</definedName>
    <definedName name="respFormularies">#REF!</definedName>
    <definedName name="respFormulariesPent">#REF!</definedName>
    <definedName name="respGenSub">#REF!</definedName>
    <definedName name="respGenSubPent">#REF!</definedName>
    <definedName name="respGeoAccess">#REF!</definedName>
    <definedName name="respGeoMapping">#REF!</definedName>
    <definedName name="respGeoReport">#REF!</definedName>
    <definedName name="respGroupAdd">#REF!</definedName>
    <definedName name="respGroupAddPent">#REF!</definedName>
    <definedName name="respGroupParticipantUnderwrite">#REF!</definedName>
    <definedName name="respGuaranteeReport">#REF!</definedName>
    <definedName name="respGuaranteeReportPent">#REF!</definedName>
    <definedName name="respGuarDiscount">#REF!</definedName>
    <definedName name="respHardwareSoftware">#REF!</definedName>
    <definedName name="respHeading1">#REF!</definedName>
    <definedName name="respHeading2">#REF!</definedName>
    <definedName name="respHeading3">#REF!</definedName>
    <definedName name="respHeading4">#REF!</definedName>
    <definedName name="respHeading5">#REF!</definedName>
    <definedName name="respHeading6">#REF!</definedName>
    <definedName name="respHeading7">#REF!</definedName>
    <definedName name="respHeading8">#REF!</definedName>
    <definedName name="respHIPAA">#REF!</definedName>
    <definedName name="respHIPAAStand1">#REF!</definedName>
    <definedName name="respHIPAAStand2">#REF!</definedName>
    <definedName name="respHIPAAStand3">#REF!</definedName>
    <definedName name="respHIPDB">#REF!</definedName>
    <definedName name="respHoldHarm">#REF!</definedName>
    <definedName name="respHospInpatientA1">#REF!</definedName>
    <definedName name="respHospInpatientA10">#REF!</definedName>
    <definedName name="respHospInpatientA2">#REF!</definedName>
    <definedName name="respHospInpatientA3">#REF!</definedName>
    <definedName name="respHospInpatientA4">#REF!</definedName>
    <definedName name="respHospInpatientA5">#REF!</definedName>
    <definedName name="respHospInpatientA6">#REF!</definedName>
    <definedName name="respHospInpatientA7">#REF!</definedName>
    <definedName name="respHospInpatientA8">#REF!</definedName>
    <definedName name="respHospInpatientA9">#REF!</definedName>
    <definedName name="respHospOutpatientA1">#REF!</definedName>
    <definedName name="respHospOutpatientA10">#REF!</definedName>
    <definedName name="respHospOutpatientA2">#REF!</definedName>
    <definedName name="respHospOutpatientA3">#REF!</definedName>
    <definedName name="respHospOutpatientA4">#REF!</definedName>
    <definedName name="respHospOutpatientA5">#REF!</definedName>
    <definedName name="respHospOutpatientA6">#REF!</definedName>
    <definedName name="respHospOutpatientA7">#REF!</definedName>
    <definedName name="respHospOutpatientA8">#REF!</definedName>
    <definedName name="respHospOutpatientA9">#REF!</definedName>
    <definedName name="respHospSavings2">[15]Questionnaire!#REF!</definedName>
    <definedName name="respIDCard">#REF!</definedName>
    <definedName name="respIDCards">#REF!</definedName>
    <definedName name="respIDCardsPent">#REF!</definedName>
    <definedName name="respImpleKit">#REF!</definedName>
    <definedName name="respImpleKitPent">#REF!</definedName>
    <definedName name="respImpleMeeting">#REF!</definedName>
    <definedName name="respImpleMeetingPent">#REF!</definedName>
    <definedName name="respImplementSchedule">#REF!</definedName>
    <definedName name="respImplePlan">#REF!</definedName>
    <definedName name="respImpleSat">#REF!</definedName>
    <definedName name="respImpleSatPent">#REF!</definedName>
    <definedName name="respImpleTask">#REF!</definedName>
    <definedName name="respImpleTaskPent">#REF!</definedName>
    <definedName name="respImpServEligData">[24]RFP!#REF!</definedName>
    <definedName name="respImpServEligSyst">[24]RFP!#REF!</definedName>
    <definedName name="respIndividualClaimsExcess">#REF!</definedName>
    <definedName name="respIneligibleExpenses">#REF!</definedName>
    <definedName name="respInterAnalysis">#REF!</definedName>
    <definedName name="respInterAnalysisPent">#REF!</definedName>
    <definedName name="respInternetBaseCont">#REF!</definedName>
    <definedName name="respInvoiceClientTwice">#REF!</definedName>
    <definedName name="respItemization">#REF!</definedName>
    <definedName name="respJcahoAccreditation1">[15]Questionnaire!#REF!</definedName>
    <definedName name="respJcahoAccreditation2">[15]Questionnaire!#REF!</definedName>
    <definedName name="respJcahoAccreditation3">[15]Questionnaire!#REF!</definedName>
    <definedName name="respLagReport">#REF!</definedName>
    <definedName name="respLgFirmComp1">#REF!</definedName>
    <definedName name="respLgFirmComp2">#REF!</definedName>
    <definedName name="respLgFirmComp3">#REF!</definedName>
    <definedName name="respLgFirmContact1">#REF!</definedName>
    <definedName name="respLgFirmContact2">#REF!</definedName>
    <definedName name="respLgFirmContact3">#REF!</definedName>
    <definedName name="respLgFirmPhone1">#REF!</definedName>
    <definedName name="respLgFirmPhone2">#REF!</definedName>
    <definedName name="respLgFirmPhone3">#REF!</definedName>
    <definedName name="respLgFirmTitle1">#REF!</definedName>
    <definedName name="respLgFirmTitle2">#REF!</definedName>
    <definedName name="respLgFirmTitle3">#REF!</definedName>
    <definedName name="respLiabilityInsur">#REF!</definedName>
    <definedName name="respLimitedNet">#REF!</definedName>
    <definedName name="respLitigat1">#REF!</definedName>
    <definedName name="respLitigation">#REF!</definedName>
    <definedName name="respLoadAuditInsure">#REF!</definedName>
    <definedName name="respLocation1">#REF!</definedName>
    <definedName name="respLocation10">#REF!</definedName>
    <definedName name="respLocation2">#REF!</definedName>
    <definedName name="respLocation3">#REF!</definedName>
    <definedName name="respLocation4">#REF!</definedName>
    <definedName name="respLocation5">#REF!</definedName>
    <definedName name="respLocation6">#REF!</definedName>
    <definedName name="respLocation7">#REF!</definedName>
    <definedName name="respLocation8">#REF!</definedName>
    <definedName name="respLocation9">#REF!</definedName>
    <definedName name="respMACList">#REF!</definedName>
    <definedName name="respMailAddress1">#REF!</definedName>
    <definedName name="respMailAddress2">#REF!</definedName>
    <definedName name="respMailCity1">#REF!</definedName>
    <definedName name="respMailCity2">#REF!</definedName>
    <definedName name="respMailGenDrugMAC">#REF!</definedName>
    <definedName name="respMailOrderAcc">#REF!</definedName>
    <definedName name="respMailOrderAccPent">#REF!</definedName>
    <definedName name="respMailOrderTurn">#REF!</definedName>
    <definedName name="respMailOrderTurnPent">#REF!</definedName>
    <definedName name="respMailServInteg">#REF!</definedName>
    <definedName name="respMailState1">#REF!</definedName>
    <definedName name="respMailState2">#REF!</definedName>
    <definedName name="respMailZip1">#REF!</definedName>
    <definedName name="respMailZip2">#REF!</definedName>
    <definedName name="respMaintainCoverage">#REF!</definedName>
    <definedName name="respMaintCmpGenLia">#REF!</definedName>
    <definedName name="respMalpractice">#REF!</definedName>
    <definedName name="respMaterials">#REF!</definedName>
    <definedName name="respMaterialsPent">#REF!</definedName>
    <definedName name="respMedEvidence">#REF!</definedName>
    <definedName name="respMedicalInfo">#REF!</definedName>
    <definedName name="respMedicalManage">#REF!</definedName>
    <definedName name="respMedicareOffered1">#REF!</definedName>
    <definedName name="respMedicareOffered2">#REF!</definedName>
    <definedName name="respMemberSevice">[46]Questionnaire!#REF!</definedName>
    <definedName name="respMembership1">#REF!</definedName>
    <definedName name="respMembership2">#REF!</definedName>
    <definedName name="respMembership3">#REF!</definedName>
    <definedName name="respMemComm">#REF!</definedName>
    <definedName name="respMemCommPent">#REF!</definedName>
    <definedName name="respMemEnrollMaterials">#REF!</definedName>
    <definedName name="respMgmtReportPackage">#REF!</definedName>
    <definedName name="respMgmtUtilReport">#REF!</definedName>
    <definedName name="respMktgMaterials">#REF!</definedName>
    <definedName name="respModelType1">#REF!</definedName>
    <definedName name="respModelType2">#REF!</definedName>
    <definedName name="respModifyRatesAdminFee">#REF!</definedName>
    <definedName name="respMonDisCap">#REF!</definedName>
    <definedName name="respMonEnrollCount">#REF!</definedName>
    <definedName name="respMoodysDate1">[15]Questionnaire!#REF!</definedName>
    <definedName name="respMoodysDate2">[15]Questionnaire!#REF!</definedName>
    <definedName name="respMoodysDate3">[15]Questionnaire!#REF!</definedName>
    <definedName name="respMoodysRating1">[15]Questionnaire!#REF!</definedName>
    <definedName name="respMoodysRating2">[15]Questionnaire!#REF!</definedName>
    <definedName name="respMoodysRating3">[15]Questionnaire!#REF!</definedName>
    <definedName name="respMultiDiscipApproach">#REF!</definedName>
    <definedName name="respMultiDiscipApproach2">#REF!</definedName>
    <definedName name="respNCQAAccredReview">#REF!</definedName>
    <definedName name="respNegotiateAmount">#REF!</definedName>
    <definedName name="respNegSubContract">#REF!</definedName>
    <definedName name="respNetAccFeeClaimTrans">#REF!</definedName>
    <definedName name="respNetAccFeeEmpMon">#REF!</definedName>
    <definedName name="respNetBenefits">#REF!</definedName>
    <definedName name="respNetCareHospitals2">#REF!</definedName>
    <definedName name="respNetCareHospitals3">#REF!</definedName>
    <definedName name="respNetName1">#REF!</definedName>
    <definedName name="respNetName10">#REF!</definedName>
    <definedName name="respNetName2">#REF!</definedName>
    <definedName name="respNetName3">#REF!</definedName>
    <definedName name="respNetName4">#REF!</definedName>
    <definedName name="respNetName5">#REF!</definedName>
    <definedName name="respNetName6">#REF!</definedName>
    <definedName name="respNetName7">#REF!</definedName>
    <definedName name="respNetName8">#REF!</definedName>
    <definedName name="respNetName9">#REF!</definedName>
    <definedName name="respNetnameA1">#REF!</definedName>
    <definedName name="respNetnameA10">#REF!</definedName>
    <definedName name="respNetnameA2">#REF!</definedName>
    <definedName name="respNetnameA3">#REF!</definedName>
    <definedName name="respNetnameA4">#REF!</definedName>
    <definedName name="respNetnameA5">#REF!</definedName>
    <definedName name="respNetnameA6">#REF!</definedName>
    <definedName name="respNetnameA7">#REF!</definedName>
    <definedName name="respNetnameA8">#REF!</definedName>
    <definedName name="respNetnameA9">#REF!</definedName>
    <definedName name="respNetReim">#REF!</definedName>
    <definedName name="respNetReimPent">#REF!</definedName>
    <definedName name="respNetwork">#REF!</definedName>
    <definedName name="respNetworkPent">#REF!</definedName>
    <definedName name="respNetworkSavingsReport">#REF!</definedName>
    <definedName name="respNetworkServiceAreaZip">#REF!</definedName>
    <definedName name="respNoRestrict">#REF!</definedName>
    <definedName name="respNoticeAppDec">[15]Questionnaire!#REF!</definedName>
    <definedName name="respNoticeFeeChange">#REF!</definedName>
    <definedName name="respNotifyRenewFee">#REF!</definedName>
    <definedName name="respNumberProviders">[46]Questionnaire!#REF!</definedName>
    <definedName name="respNumEmp1">#REF!</definedName>
    <definedName name="respNumEmp10">#REF!</definedName>
    <definedName name="respNumEmp2">#REF!</definedName>
    <definedName name="respNumEmp3">#REF!</definedName>
    <definedName name="respNumEmp4">#REF!</definedName>
    <definedName name="respNumEmp5">#REF!</definedName>
    <definedName name="respNumEmp6">#REF!</definedName>
    <definedName name="respNumEmp7">#REF!</definedName>
    <definedName name="respNumEmp8">#REF!</definedName>
    <definedName name="respNumEmp9">#REF!</definedName>
    <definedName name="respNumPreDis">#REF!</definedName>
    <definedName name="respNumTierEE">#REF!</definedName>
    <definedName name="respNumTierFamily">#REF!</definedName>
    <definedName name="respNumTierParty">#REF!</definedName>
    <definedName name="respNumTierSingle">#REF!</definedName>
    <definedName name="respNumTierTotal">#REF!</definedName>
    <definedName name="respOfferNotOffer1">[15]Questionnaire!#REF!</definedName>
    <definedName name="respOfferNotOffer2">[15]Questionnaire!#REF!</definedName>
    <definedName name="respOfferNotOffer3">[15]Questionnaire!#REF!</definedName>
    <definedName name="respOfficerWS">#REF!</definedName>
    <definedName name="respOnlineAccReport">#REF!</definedName>
    <definedName name="respOperationDate1">#REF!</definedName>
    <definedName name="respOperationDate2">#REF!</definedName>
    <definedName name="respOperationDate3">#REF!</definedName>
    <definedName name="respOrientations">#REF!</definedName>
    <definedName name="respOtherClaimTrans">#REF!</definedName>
    <definedName name="respOtherEmpMon">#REF!</definedName>
    <definedName name="respOtherLineCoverage">#REF!</definedName>
    <definedName name="respOtherServicesB1">#REF!</definedName>
    <definedName name="respOtherServicesB10">#REF!</definedName>
    <definedName name="respOtherServicesB2">#REF!</definedName>
    <definedName name="respOtherServicesB3">#REF!</definedName>
    <definedName name="respOtherServicesB4">#REF!</definedName>
    <definedName name="respOtherServicesB5">#REF!</definedName>
    <definedName name="respOtherServicesB6">#REF!</definedName>
    <definedName name="respOtherServicesB7">#REF!</definedName>
    <definedName name="respOtherServicesB8">#REF!</definedName>
    <definedName name="respOtherServicesB9">#REF!</definedName>
    <definedName name="respOwner1">[15]Questionnaire!#REF!</definedName>
    <definedName name="respOwner2">[15]Questionnaire!#REF!</definedName>
    <definedName name="respOwner3">[15]Questionnaire!#REF!</definedName>
    <definedName name="respPaidClaims">#REF!</definedName>
    <definedName name="respParticipateUnderwrite">#REF!</definedName>
    <definedName name="respPaymentReductions">#REF!</definedName>
    <definedName name="respPayType1">[15]Questionnaire!#REF!</definedName>
    <definedName name="respPBMName">#REF!</definedName>
    <definedName name="respPercentageEmployeesUnderwrite">#REF!</definedName>
    <definedName name="respPercentageRate1">[15]Questionnaire!#REF!</definedName>
    <definedName name="respPercentageRate2">[15]Questionnaire!#REF!</definedName>
    <definedName name="respPercentageRate3">[15]Questionnaire!#REF!</definedName>
    <definedName name="respPerClmReb">#REF!</definedName>
    <definedName name="respPerClmRebPent">#REF!</definedName>
    <definedName name="respPharmacies">#REF!</definedName>
    <definedName name="respPharmBasis">#REF!</definedName>
    <definedName name="respPharmPric">#REF!</definedName>
    <definedName name="respPharmPricPent">#REF!</definedName>
    <definedName name="respPhysicianB1">#REF!</definedName>
    <definedName name="respPhysicianB10">#REF!</definedName>
    <definedName name="respPhysicianB2">#REF!</definedName>
    <definedName name="respPhysicianB3">#REF!</definedName>
    <definedName name="respPhysicianB4">#REF!</definedName>
    <definedName name="respPhysicianB5">#REF!</definedName>
    <definedName name="respPhysicianB6">#REF!</definedName>
    <definedName name="respPhysicianB7">#REF!</definedName>
    <definedName name="respPhysicianB8">#REF!</definedName>
    <definedName name="respPhysicianB9">#REF!</definedName>
    <definedName name="respPhysProfil">#REF!</definedName>
    <definedName name="respPhysReim2">[15]Questionnaire!#REF!</definedName>
    <definedName name="respPlanDesign">#REF!</definedName>
    <definedName name="respPlanDesignPent">#REF!</definedName>
    <definedName name="respPlanInfo1">#REF!</definedName>
    <definedName name="respPOSPercentRCOutNet">#REF!</definedName>
    <definedName name="respPOSSubmitInNet">#REF!</definedName>
    <definedName name="respPOSSubmitOutArea">#REF!</definedName>
    <definedName name="respPOSSumbitOutNet">#REF!</definedName>
    <definedName name="respPPOPercentRCOutNet">#REF!</definedName>
    <definedName name="respPPOSubmitInNet">#REF!</definedName>
    <definedName name="respPPOSubmitOutArea">#REF!</definedName>
    <definedName name="respPPOSumbitOutNet">#REF!</definedName>
    <definedName name="respPreDrugDisCardProg">#REF!</definedName>
    <definedName name="respPremBillProcess">#REF!</definedName>
    <definedName name="respPremiums">#REF!</definedName>
    <definedName name="respPrepareFileLegalDocuments">#REF!</definedName>
    <definedName name="respPriorAuth">#REF!</definedName>
    <definedName name="respProcedAccuracy1">#REF!</definedName>
    <definedName name="respProcedAccuracy2">#REF!</definedName>
    <definedName name="respProcedAccuracy3">#REF!</definedName>
    <definedName name="respProcedAccuracy4">#REF!</definedName>
    <definedName name="respProcedAccuracy5">#REF!</definedName>
    <definedName name="respProcedAccuracy6">#REF!</definedName>
    <definedName name="respProcessedClaims">#REF!</definedName>
    <definedName name="respProductionDistribution">#REF!</definedName>
    <definedName name="respProductionDistributionCards">#REF!</definedName>
    <definedName name="respProductionReportsData">[46]Questionnaire!#REF!</definedName>
    <definedName name="respProgEffDate">#REF!</definedName>
    <definedName name="respProgEffDatePent">#REF!</definedName>
    <definedName name="respPropIssue">#REF!</definedName>
    <definedName name="respPropRateMethod1">#REF!</definedName>
    <definedName name="respPropRateMethod2">#REF!</definedName>
    <definedName name="respPropRateMethod3">#REF!</definedName>
    <definedName name="respProvideCoverage">#REF!</definedName>
    <definedName name="respProvideDirect">#REF!</definedName>
    <definedName name="respProvider">#REF!</definedName>
    <definedName name="respProvPartAnnNotice">#REF!</definedName>
    <definedName name="respPsuedoRates">#REF!</definedName>
    <definedName name="respPursuePhysicians">[46]Questionnaire!#REF!</definedName>
    <definedName name="respQuoteRates">#REF!</definedName>
    <definedName name="respQuoteStopLoss">#REF!</definedName>
    <definedName name="respRateCaps">#REF!</definedName>
    <definedName name="respRateMeth1">[20]Questionnaire!#REF!</definedName>
    <definedName name="respRatioPharmTech">#REF!</definedName>
    <definedName name="respRebateList">#REF!</definedName>
    <definedName name="respReducePlanType">#REF!</definedName>
    <definedName name="respReference1a">#REF!</definedName>
    <definedName name="respReference1b">#REF!</definedName>
    <definedName name="respReference1c">#REF!</definedName>
    <definedName name="respReference1d">#REF!</definedName>
    <definedName name="respReference1e">#REF!</definedName>
    <definedName name="respReference1f">#REF!</definedName>
    <definedName name="respReference1g">#REF!</definedName>
    <definedName name="respReference1h">#REF!</definedName>
    <definedName name="respReference2a">#REF!</definedName>
    <definedName name="respReference2b">#REF!</definedName>
    <definedName name="respReference2c">#REF!</definedName>
    <definedName name="respReference2d">#REF!</definedName>
    <definedName name="respReference2e">#REF!</definedName>
    <definedName name="respReference2f">#REF!</definedName>
    <definedName name="respReference2g">#REF!</definedName>
    <definedName name="respReference2h">#REF!</definedName>
    <definedName name="respReference3a">#REF!</definedName>
    <definedName name="respReference3b">#REF!</definedName>
    <definedName name="respReference3c">#REF!</definedName>
    <definedName name="respReference3d">#REF!</definedName>
    <definedName name="respReference3e">#REF!</definedName>
    <definedName name="respReference3f">#REF!</definedName>
    <definedName name="respReference3g">#REF!</definedName>
    <definedName name="respReference3h">#REF!</definedName>
    <definedName name="respReimbursement">#REF!</definedName>
    <definedName name="respRemuneration">#REF!</definedName>
    <definedName name="respRenewalRates">#REF!</definedName>
    <definedName name="respRenewalRatesAdminFee">#REF!</definedName>
    <definedName name="respRenewWorkUp">#REF!</definedName>
    <definedName name="respRenRateMethod1">#REF!</definedName>
    <definedName name="respRenRateMethod2">#REF!</definedName>
    <definedName name="respRenRateMethod3">#REF!</definedName>
    <definedName name="respReqImpInc">[15]Questionnaire!#REF!</definedName>
    <definedName name="respRetailGenDrugMAC">#REF!</definedName>
    <definedName name="respRetroDrugUtilReview">#REF!</definedName>
    <definedName name="respReviewDeviations1">#REF!</definedName>
    <definedName name="respRiskOrganization">#REF!</definedName>
    <definedName name="respRiskPercentage">#REF!</definedName>
    <definedName name="respRxElectChar">#REF!</definedName>
    <definedName name="respSamEmpCommMat">#REF!</definedName>
    <definedName name="respSatisfactoryResults">[46]Questionnaire!#REF!</definedName>
    <definedName name="respSatProgImp">[46]Questionnaire!#REF!</definedName>
    <definedName name="respSatSurv">#REF!</definedName>
    <definedName name="respSatSurvPent">#REF!</definedName>
    <definedName name="respSelectProsposalClient">[15]Questionnaire!#REF!</definedName>
    <definedName name="respSerCen2GeoReg">[24]RFP!#REF!</definedName>
    <definedName name="respSerCen2Na">[24]RFP!#REF!</definedName>
    <definedName name="respSerCen3GeoReg">[24]RFP!#REF!</definedName>
    <definedName name="respSerCen3Na">[24]RFP!#REF!</definedName>
    <definedName name="respSerCen4GeoReg">[24]RFP!#REF!</definedName>
    <definedName name="respSerCen4Na">[24]RFP!#REF!</definedName>
    <definedName name="respServiceArea">#REF!</definedName>
    <definedName name="respServiceCenterLocate1">#REF!</definedName>
    <definedName name="respServiceCenterLocate2">#REF!</definedName>
    <definedName name="respServiceCenterLocate3">#REF!</definedName>
    <definedName name="respServiceCenterLocate4">#REF!</definedName>
    <definedName name="respServiceCenterLocate5">#REF!</definedName>
    <definedName name="respServiceCenterLocate6">#REF!</definedName>
    <definedName name="respServiceCenterRegion1">#REF!</definedName>
    <definedName name="respServiceCenterRegion2">#REF!</definedName>
    <definedName name="respServiceCenterRegion3">#REF!</definedName>
    <definedName name="respServiceCenterRegion4">#REF!</definedName>
    <definedName name="respServiceCenterRegion5">#REF!</definedName>
    <definedName name="respServiceCenterRegion6">#REF!</definedName>
    <definedName name="respServiceOperationalAudit">#REF!</definedName>
    <definedName name="respSIAdminCost1">[15]Questionnaire!#REF!</definedName>
    <definedName name="respSIAdminCost2">[15]Questionnaire!#REF!</definedName>
    <definedName name="respSIAdminCost3">[15]Questionnaire!#REF!</definedName>
    <definedName name="respSPDate1">[15]Questionnaire!#REF!</definedName>
    <definedName name="respSPDate2">[15]Questionnaire!#REF!</definedName>
    <definedName name="respSPDate3">[15]Questionnaire!#REF!</definedName>
    <definedName name="respSPDFormat">#REF!</definedName>
    <definedName name="respSPDs">#REF!</definedName>
    <definedName name="respSpecificBank">#REF!</definedName>
    <definedName name="respSPRating1">[15]Questionnaire!#REF!</definedName>
    <definedName name="respSPRating2">[15]Questionnaire!#REF!</definedName>
    <definedName name="respSPRating3">[15]Questionnaire!#REF!</definedName>
    <definedName name="respStandAgree">#REF!</definedName>
    <definedName name="respStandard">#REF!</definedName>
    <definedName name="respState">#REF!</definedName>
    <definedName name="respState1">#REF!</definedName>
    <definedName name="respState2">#REF!</definedName>
    <definedName name="respState3">#REF!</definedName>
    <definedName name="respStopLossCommission">[15]Questionnaire!#REF!</definedName>
    <definedName name="respSugEmpContrtact">#REF!</definedName>
    <definedName name="respSysAvail">#REF!</definedName>
    <definedName name="respSysAvailPent">#REF!</definedName>
    <definedName name="respSysResp">#REF!</definedName>
    <definedName name="respSysRespPent">#REF!</definedName>
    <definedName name="respTaxStatus1">[15]Questionnaire!#REF!</definedName>
    <definedName name="respTaxStatus2">[15]Questionnaire!#REF!</definedName>
    <definedName name="respTaxStatus3">[15]Questionnaire!#REF!</definedName>
    <definedName name="respTeleCover">#REF!</definedName>
    <definedName name="respTeleCoverPent">#REF!</definedName>
    <definedName name="respTermContract">#REF!</definedName>
    <definedName name="respTerminate1a">#REF!</definedName>
    <definedName name="respTerminate1b">#REF!</definedName>
    <definedName name="respTerminate1c">#REF!</definedName>
    <definedName name="respTerminate1d">#REF!</definedName>
    <definedName name="respTerminate1e">#REF!</definedName>
    <definedName name="respTerminate1f">#REF!</definedName>
    <definedName name="respTerminate1g">#REF!</definedName>
    <definedName name="respTerminate1h">#REF!</definedName>
    <definedName name="respTerminate2a">#REF!</definedName>
    <definedName name="respTerminate2b">#REF!</definedName>
    <definedName name="respTerminate2c">#REF!</definedName>
    <definedName name="respTerminate2d">#REF!</definedName>
    <definedName name="respTerminate2e">#REF!</definedName>
    <definedName name="respTerminate2f">#REF!</definedName>
    <definedName name="respTerminate2g">#REF!</definedName>
    <definedName name="respTerminate2h">#REF!</definedName>
    <definedName name="respTerminate3a">#REF!</definedName>
    <definedName name="respTerminate3b">#REF!</definedName>
    <definedName name="respTerminate3c">#REF!</definedName>
    <definedName name="respTerminate3d">#REF!</definedName>
    <definedName name="respTerminate3e">#REF!</definedName>
    <definedName name="respTerminate3f">#REF!</definedName>
    <definedName name="respTerminate3g">#REF!</definedName>
    <definedName name="respTerminate3h">#REF!</definedName>
    <definedName name="respTerminateContract">[15]Questionnaire!#REF!</definedName>
    <definedName name="respTerminology">#REF!</definedName>
    <definedName name="respTimeline">#REF!</definedName>
    <definedName name="respTimelinePent">#REF!</definedName>
    <definedName name="respTollNumPharm">#REF!</definedName>
    <definedName name="respTransfer">#REF!</definedName>
    <definedName name="respTransRetailMail">#REF!</definedName>
    <definedName name="respTreatyRisk">#REF!</definedName>
    <definedName name="respUnderwriting1">#REF!</definedName>
    <definedName name="respUnderwriting2">#REF!</definedName>
    <definedName name="respUnderwriting3">#REF!</definedName>
    <definedName name="respUnderwritingRates">#REF!</definedName>
    <definedName name="respUpdates">#REF!</definedName>
    <definedName name="respUpdatesPent">#REF!</definedName>
    <definedName name="respURACHealthNet1">#REF!</definedName>
    <definedName name="respURACHealthNet2">#REF!</definedName>
    <definedName name="respURACHealthPlan1">#REF!</definedName>
    <definedName name="respURACHealthPlan2">#REF!</definedName>
    <definedName name="respURACHealthUtil1">[15]Questionnaire!#REF!</definedName>
    <definedName name="respURACHealthUtil2">[15]Questionnaire!#REF!</definedName>
    <definedName name="respURFeeClaimTrans">#REF!</definedName>
    <definedName name="respURFeeEmpMon">#REF!</definedName>
    <definedName name="respUtilizeHospPhys">#REF!</definedName>
    <definedName name="respVenCertReport">#REF!</definedName>
    <definedName name="respVendorBond">#REF!</definedName>
    <definedName name="respVendorNet">#REF!</definedName>
    <definedName name="respVendorServices">#REF!</definedName>
    <definedName name="respVenNecSysCap">#REF!</definedName>
    <definedName name="respVenNotReqEnroll">[15]Questionnaire!#REF!</definedName>
    <definedName name="respVenProAnnNotice">#REF!</definedName>
    <definedName name="respVenReqPro">#REF!</definedName>
    <definedName name="respWaivingCoverage">#REF!</definedName>
    <definedName name="respWebAddress">#REF!</definedName>
    <definedName name="respWebAddress1">#REF!</definedName>
    <definedName name="respWebAddress2">#REF!</definedName>
    <definedName name="respWebAddress3">#REF!</definedName>
    <definedName name="respWelfareProgram">#REF!</definedName>
    <definedName name="respWritInq">#REF!</definedName>
    <definedName name="respWritInqPent">#REF!</definedName>
    <definedName name="respYearEndFinAcctPrg">[46]Questionnaire!#REF!</definedName>
    <definedName name="respZip">#REF!</definedName>
    <definedName name="respZip1">#REF!</definedName>
    <definedName name="respZip2">#REF!</definedName>
    <definedName name="respZip3">#REF!</definedName>
    <definedName name="Ret1tier">'[7]Drop Downs'!$F$2:$F$16</definedName>
    <definedName name="Ret2tier">'[7]Drop Downs'!$F$18:$F$24</definedName>
    <definedName name="Ret3tier">'[7]Drop Downs'!$F$26:$F$45</definedName>
    <definedName name="Retail_MailKey">#REF!</definedName>
    <definedName name="ReverseCopay">'[7]Drop Downs'!$F$100:$F$105</definedName>
    <definedName name="ReverseMOD">'[7]Drop Downs'!$F$107:$F$112</definedName>
    <definedName name="Reviewer_Approval_1" localSheetId="19">#REF!</definedName>
    <definedName name="Reviewer_Approval_1" localSheetId="20">#REF!</definedName>
    <definedName name="Reviewer_Approval_1" localSheetId="21">#REF!</definedName>
    <definedName name="Reviewer_Approval_1" localSheetId="26">#REF!</definedName>
    <definedName name="Reviewer_Approval_1">#REF!</definedName>
    <definedName name="Reviewer_Approval_2" localSheetId="19">#REF!</definedName>
    <definedName name="Reviewer_Approval_2" localSheetId="20">#REF!</definedName>
    <definedName name="Reviewer_Approval_2" localSheetId="21">#REF!</definedName>
    <definedName name="Reviewer_Approval_2" localSheetId="26">#REF!</definedName>
    <definedName name="Reviewer_Approval_2">#REF!</definedName>
    <definedName name="Reviewer_Approval_3" localSheetId="19">#REF!</definedName>
    <definedName name="Reviewer_Approval_3" localSheetId="20">#REF!</definedName>
    <definedName name="Reviewer_Approval_3" localSheetId="21">#REF!</definedName>
    <definedName name="Reviewer_Approval_3" localSheetId="26">#REF!</definedName>
    <definedName name="Reviewer_Approval_3">#REF!</definedName>
    <definedName name="Reviewer_Approval_4" localSheetId="19">#REF!</definedName>
    <definedName name="Reviewer_Approval_4" localSheetId="20">#REF!</definedName>
    <definedName name="Reviewer_Approval_4" localSheetId="21">#REF!</definedName>
    <definedName name="Reviewer_Approval_4" localSheetId="26">#REF!</definedName>
    <definedName name="Reviewer_Approval_4">#REF!</definedName>
    <definedName name="Reviewer_Name_And_Email_1" localSheetId="19">#REF!</definedName>
    <definedName name="Reviewer_Name_And_Email_1" localSheetId="20">#REF!</definedName>
    <definedName name="Reviewer_Name_And_Email_1" localSheetId="21">#REF!</definedName>
    <definedName name="Reviewer_Name_And_Email_1" localSheetId="26">#REF!</definedName>
    <definedName name="Reviewer_Name_And_Email_1">#REF!</definedName>
    <definedName name="Reviewer_Name_And_Email_2" localSheetId="19">#REF!</definedName>
    <definedName name="Reviewer_Name_And_Email_2" localSheetId="20">#REF!</definedName>
    <definedName name="Reviewer_Name_And_Email_2" localSheetId="21">#REF!</definedName>
    <definedName name="Reviewer_Name_And_Email_2" localSheetId="26">#REF!</definedName>
    <definedName name="Reviewer_Name_And_Email_2">#REF!</definedName>
    <definedName name="Reviewer_Name_And_Email_3" localSheetId="19">#REF!</definedName>
    <definedName name="Reviewer_Name_And_Email_3" localSheetId="20">#REF!</definedName>
    <definedName name="Reviewer_Name_And_Email_3" localSheetId="21">#REF!</definedName>
    <definedName name="Reviewer_Name_And_Email_3" localSheetId="26">#REF!</definedName>
    <definedName name="Reviewer_Name_And_Email_3">#REF!</definedName>
    <definedName name="Reviewer_Name_And_Email_4" localSheetId="19">#REF!</definedName>
    <definedName name="Reviewer_Name_And_Email_4" localSheetId="20">#REF!</definedName>
    <definedName name="Reviewer_Name_And_Email_4" localSheetId="21">#REF!</definedName>
    <definedName name="Reviewer_Name_And_Email_4" localSheetId="26">#REF!</definedName>
    <definedName name="Reviewer_Name_And_Email_4">#REF!</definedName>
    <definedName name="Reviewer_Type_1" localSheetId="19">#REF!</definedName>
    <definedName name="Reviewer_Type_1" localSheetId="20">#REF!</definedName>
    <definedName name="Reviewer_Type_1" localSheetId="21">#REF!</definedName>
    <definedName name="Reviewer_Type_1" localSheetId="26">#REF!</definedName>
    <definedName name="Reviewer_Type_1">#REF!</definedName>
    <definedName name="Reviewer_Type_2" localSheetId="19">#REF!</definedName>
    <definedName name="Reviewer_Type_2" localSheetId="20">#REF!</definedName>
    <definedName name="Reviewer_Type_2" localSheetId="21">#REF!</definedName>
    <definedName name="Reviewer_Type_2" localSheetId="26">#REF!</definedName>
    <definedName name="Reviewer_Type_2">#REF!</definedName>
    <definedName name="Reviewer_Type_3" localSheetId="19">#REF!</definedName>
    <definedName name="Reviewer_Type_3" localSheetId="20">#REF!</definedName>
    <definedName name="Reviewer_Type_3" localSheetId="21">#REF!</definedName>
    <definedName name="Reviewer_Type_3" localSheetId="26">#REF!</definedName>
    <definedName name="Reviewer_Type_3">#REF!</definedName>
    <definedName name="Reviewer_Type_4" localSheetId="19">#REF!</definedName>
    <definedName name="Reviewer_Type_4" localSheetId="20">#REF!</definedName>
    <definedName name="Reviewer_Type_4" localSheetId="21">#REF!</definedName>
    <definedName name="Reviewer_Type_4" localSheetId="26">#REF!</definedName>
    <definedName name="Reviewer_Type_4">#REF!</definedName>
    <definedName name="RFPFname">[10]RFPVar!#REF!</definedName>
    <definedName name="RGroups">[2]Client!$L$22:$AC$52</definedName>
    <definedName name="RiskAutoStopPercChange">1.5</definedName>
    <definedName name="RiskCollectDistributionSamples">0</definedName>
    <definedName name="RiskExcelReportsGoInNewWorkbook">TRUE</definedName>
    <definedName name="RiskExcelReportsToGenerate">512</definedName>
    <definedName name="RiskFixedSeed">1</definedName>
    <definedName name="RiskGenerateExcelReportsAtEndOfSimulation">FALSE</definedName>
    <definedName name="RiskHasSettings">TRUE</definedName>
    <definedName name="RiskMinimizeOnStart">FALSE</definedName>
    <definedName name="RiskMonitorConvergence">FALSE</definedName>
    <definedName name="RiskNumIterations">500</definedName>
    <definedName name="RiskNumSimulations">1</definedName>
    <definedName name="RiskPauseOnError">FALSE</definedName>
    <definedName name="RiskRealTimeResults">FALSE</definedName>
    <definedName name="RiskReportGraphFormat">0</definedName>
    <definedName name="RiskResultsUpdateFreq">100</definedName>
    <definedName name="RiskRunAfterRecalcMacro">FALSE</definedName>
    <definedName name="RiskRunAfterSimMacro">FALSE</definedName>
    <definedName name="RiskRunBeforeRecalcMacro">FALSE</definedName>
    <definedName name="RiskRunBeforeSimMacro">FALSE</definedName>
    <definedName name="RiskSamplingType">2</definedName>
    <definedName name="RiskShowRiskWindowAtEndOfSimulation">FALSE</definedName>
    <definedName name="RiskStandardRecalc">0</definedName>
    <definedName name="RiskTemplateSheetName">"myTemplate"</definedName>
    <definedName name="RiskUpdateDisplay">TRUE</definedName>
    <definedName name="RiskUseDifferentSeedForEachSim">FALSE</definedName>
    <definedName name="RiskUseFixedSeed">TRUE</definedName>
    <definedName name="RiskUseMultipleCPUs">FALSE</definedName>
    <definedName name="rngFlowData">#REF!</definedName>
    <definedName name="rngReportColor">#REF!</definedName>
    <definedName name="RptSet">[2]Client!$B$20</definedName>
    <definedName name="RSV">[8]DATA!#REF!</definedName>
    <definedName name="rsv_annualawp">#REF!</definedName>
    <definedName name="rsv_managed">#REF!</definedName>
    <definedName name="rsv_netsavings">#REF!</definedName>
    <definedName name="rsv_pctsavings">#REF!</definedName>
    <definedName name="rsv_pcttreat">#REF!</definedName>
    <definedName name="RSV_PerM">#REF!</definedName>
    <definedName name="RSV_Referrals">#REF!</definedName>
    <definedName name="rsv_unmanaged">#REF!</definedName>
    <definedName name="RSVConc">#REF!</definedName>
    <definedName name="RSVPros">#REF!</definedName>
    <definedName name="rt">[8]DATA!#REF!</definedName>
    <definedName name="Rural" localSheetId="6" hidden="1">{#N/A,#N/A,FALSE,"II.General ";#N/A,#N/A,FALSE,"III.Plan Design";#N/A,#N/A,FALSE,"IV.Delivery System";#N/A,#N/A,FALSE,"V.Reimbursement";#N/A,#N/A,FALSE,"VI.Manage-Satisf.";#N/A,#N/A,FALSE,"VII. &amp;VIII. Other";#N/A,#N/A,FALSE,"Appendix 2";#N/A,#N/A,FALSE,"Appendix 3a";#N/A,#N/A,FALSE,"Appendix 3b";#N/A,#N/A,FALSE,"Appendix 3b(cont.)"}</definedName>
    <definedName name="Rural" localSheetId="7" hidden="1">{#N/A,#N/A,FALSE,"II.General ";#N/A,#N/A,FALSE,"III.Plan Design";#N/A,#N/A,FALSE,"IV.Delivery System";#N/A,#N/A,FALSE,"V.Reimbursement";#N/A,#N/A,FALSE,"VI.Manage-Satisf.";#N/A,#N/A,FALSE,"VII. &amp;VIII. Other";#N/A,#N/A,FALSE,"Appendix 2";#N/A,#N/A,FALSE,"Appendix 3a";#N/A,#N/A,FALSE,"Appendix 3b";#N/A,#N/A,FALSE,"Appendix 3b(cont.)"}</definedName>
    <definedName name="Rural" localSheetId="8" hidden="1">{#N/A,#N/A,FALSE,"II.General ";#N/A,#N/A,FALSE,"III.Plan Design";#N/A,#N/A,FALSE,"IV.Delivery System";#N/A,#N/A,FALSE,"V.Reimbursement";#N/A,#N/A,FALSE,"VI.Manage-Satisf.";#N/A,#N/A,FALSE,"VII. &amp;VIII. Other";#N/A,#N/A,FALSE,"Appendix 2";#N/A,#N/A,FALSE,"Appendix 3a";#N/A,#N/A,FALSE,"Appendix 3b";#N/A,#N/A,FALSE,"Appendix 3b(cont.)"}</definedName>
    <definedName name="Rural" localSheetId="9" hidden="1">{#N/A,#N/A,FALSE,"II.General ";#N/A,#N/A,FALSE,"III.Plan Design";#N/A,#N/A,FALSE,"IV.Delivery System";#N/A,#N/A,FALSE,"V.Reimbursement";#N/A,#N/A,FALSE,"VI.Manage-Satisf.";#N/A,#N/A,FALSE,"VII. &amp;VIII. Other";#N/A,#N/A,FALSE,"Appendix 2";#N/A,#N/A,FALSE,"Appendix 3a";#N/A,#N/A,FALSE,"Appendix 3b";#N/A,#N/A,FALSE,"Appendix 3b(cont.)"}</definedName>
    <definedName name="Rural" localSheetId="11" hidden="1">{#N/A,#N/A,FALSE,"II.General ";#N/A,#N/A,FALSE,"III.Plan Design";#N/A,#N/A,FALSE,"IV.Delivery System";#N/A,#N/A,FALSE,"V.Reimbursement";#N/A,#N/A,FALSE,"VI.Manage-Satisf.";#N/A,#N/A,FALSE,"VII. &amp;VIII. Other";#N/A,#N/A,FALSE,"Appendix 2";#N/A,#N/A,FALSE,"Appendix 3a";#N/A,#N/A,FALSE,"Appendix 3b";#N/A,#N/A,FALSE,"Appendix 3b(cont.)"}</definedName>
    <definedName name="Rural" localSheetId="10" hidden="1">{#N/A,#N/A,FALSE,"II.General ";#N/A,#N/A,FALSE,"III.Plan Design";#N/A,#N/A,FALSE,"IV.Delivery System";#N/A,#N/A,FALSE,"V.Reimbursement";#N/A,#N/A,FALSE,"VI.Manage-Satisf.";#N/A,#N/A,FALSE,"VII. &amp;VIII. Other";#N/A,#N/A,FALSE,"Appendix 2";#N/A,#N/A,FALSE,"Appendix 3a";#N/A,#N/A,FALSE,"Appendix 3b";#N/A,#N/A,FALSE,"Appendix 3b(cont.)"}</definedName>
    <definedName name="Rural" localSheetId="14" hidden="1">{#N/A,#N/A,FALSE,"II.General ";#N/A,#N/A,FALSE,"III.Plan Design";#N/A,#N/A,FALSE,"IV.Delivery System";#N/A,#N/A,FALSE,"V.Reimbursement";#N/A,#N/A,FALSE,"VI.Manage-Satisf.";#N/A,#N/A,FALSE,"VII. &amp;VIII. Other";#N/A,#N/A,FALSE,"Appendix 2";#N/A,#N/A,FALSE,"Appendix 3a";#N/A,#N/A,FALSE,"Appendix 3b";#N/A,#N/A,FALSE,"Appendix 3b(cont.)"}</definedName>
    <definedName name="Rural" localSheetId="19" hidden="1">{#N/A,#N/A,FALSE,"II.General ";#N/A,#N/A,FALSE,"III.Plan Design";#N/A,#N/A,FALSE,"IV.Delivery System";#N/A,#N/A,FALSE,"V.Reimbursement";#N/A,#N/A,FALSE,"VI.Manage-Satisf.";#N/A,#N/A,FALSE,"VII. &amp;VIII. Other";#N/A,#N/A,FALSE,"Appendix 2";#N/A,#N/A,FALSE,"Appendix 3a";#N/A,#N/A,FALSE,"Appendix 3b";#N/A,#N/A,FALSE,"Appendix 3b(cont.)"}</definedName>
    <definedName name="Rural" localSheetId="20" hidden="1">{#N/A,#N/A,FALSE,"II.General ";#N/A,#N/A,FALSE,"III.Plan Design";#N/A,#N/A,FALSE,"IV.Delivery System";#N/A,#N/A,FALSE,"V.Reimbursement";#N/A,#N/A,FALSE,"VI.Manage-Satisf.";#N/A,#N/A,FALSE,"VII. &amp;VIII. Other";#N/A,#N/A,FALSE,"Appendix 2";#N/A,#N/A,FALSE,"Appendix 3a";#N/A,#N/A,FALSE,"Appendix 3b";#N/A,#N/A,FALSE,"Appendix 3b(cont.)"}</definedName>
    <definedName name="Rural" localSheetId="21" hidden="1">{#N/A,#N/A,FALSE,"II.General ";#N/A,#N/A,FALSE,"III.Plan Design";#N/A,#N/A,FALSE,"IV.Delivery System";#N/A,#N/A,FALSE,"V.Reimbursement";#N/A,#N/A,FALSE,"VI.Manage-Satisf.";#N/A,#N/A,FALSE,"VII. &amp;VIII. Other";#N/A,#N/A,FALSE,"Appendix 2";#N/A,#N/A,FALSE,"Appendix 3a";#N/A,#N/A,FALSE,"Appendix 3b";#N/A,#N/A,FALSE,"Appendix 3b(cont.)"}</definedName>
    <definedName name="Rural" localSheetId="26" hidden="1">{#N/A,#N/A,FALSE,"II.General ";#N/A,#N/A,FALSE,"III.Plan Design";#N/A,#N/A,FALSE,"IV.Delivery System";#N/A,#N/A,FALSE,"V.Reimbursement";#N/A,#N/A,FALSE,"VI.Manage-Satisf.";#N/A,#N/A,FALSE,"VII. &amp;VIII. Other";#N/A,#N/A,FALSE,"Appendix 2";#N/A,#N/A,FALSE,"Appendix 3a";#N/A,#N/A,FALSE,"Appendix 3b";#N/A,#N/A,FALSE,"Appendix 3b(cont.)"}</definedName>
    <definedName name="Rural" localSheetId="1" hidden="1">{#N/A,#N/A,FALSE,"II.General ";#N/A,#N/A,FALSE,"III.Plan Design";#N/A,#N/A,FALSE,"IV.Delivery System";#N/A,#N/A,FALSE,"V.Reimbursement";#N/A,#N/A,FALSE,"VI.Manage-Satisf.";#N/A,#N/A,FALSE,"VII. &amp;VIII. Other";#N/A,#N/A,FALSE,"Appendix 2";#N/A,#N/A,FALSE,"Appendix 3a";#N/A,#N/A,FALSE,"Appendix 3b";#N/A,#N/A,FALSE,"Appendix 3b(cont.)"}</definedName>
    <definedName name="Rural" localSheetId="2" hidden="1">{#N/A,#N/A,FALSE,"II.General ";#N/A,#N/A,FALSE,"III.Plan Design";#N/A,#N/A,FALSE,"IV.Delivery System";#N/A,#N/A,FALSE,"V.Reimbursement";#N/A,#N/A,FALSE,"VI.Manage-Satisf.";#N/A,#N/A,FALSE,"VII. &amp;VIII. Other";#N/A,#N/A,FALSE,"Appendix 2";#N/A,#N/A,FALSE,"Appendix 3a";#N/A,#N/A,FALSE,"Appendix 3b";#N/A,#N/A,FALSE,"Appendix 3b(cont.)"}</definedName>
    <definedName name="Rural" hidden="1">{#N/A,#N/A,FALSE,"II.General ";#N/A,#N/A,FALSE,"III.Plan Design";#N/A,#N/A,FALSE,"IV.Delivery System";#N/A,#N/A,FALSE,"V.Reimbursement";#N/A,#N/A,FALSE,"VI.Manage-Satisf.";#N/A,#N/A,FALSE,"VII. &amp;VIII. Other";#N/A,#N/A,FALSE,"Appendix 2";#N/A,#N/A,FALSE,"Appendix 3a";#N/A,#N/A,FALSE,"Appendix 3b";#N/A,#N/A,FALSE,"Appendix 3b(cont.)"}</definedName>
    <definedName name="rx.spec" localSheetId="6" hidden="1">{#N/A,#N/A,FALSE,"II.General ";#N/A,#N/A,FALSE,"III.Plan Design";#N/A,#N/A,FALSE,"IV.Delivery System";#N/A,#N/A,FALSE,"V.Reimbursement";#N/A,#N/A,FALSE,"VI.Manage-Satisf.";#N/A,#N/A,FALSE,"VII. &amp;VIII. Other";#N/A,#N/A,FALSE,"Appendix 2";#N/A,#N/A,FALSE,"Appendix 3a";#N/A,#N/A,FALSE,"Appendix 3b";#N/A,#N/A,FALSE,"Appendix 3b(cont.)"}</definedName>
    <definedName name="rx.spec" localSheetId="7" hidden="1">{#N/A,#N/A,FALSE,"II.General ";#N/A,#N/A,FALSE,"III.Plan Design";#N/A,#N/A,FALSE,"IV.Delivery System";#N/A,#N/A,FALSE,"V.Reimbursement";#N/A,#N/A,FALSE,"VI.Manage-Satisf.";#N/A,#N/A,FALSE,"VII. &amp;VIII. Other";#N/A,#N/A,FALSE,"Appendix 2";#N/A,#N/A,FALSE,"Appendix 3a";#N/A,#N/A,FALSE,"Appendix 3b";#N/A,#N/A,FALSE,"Appendix 3b(cont.)"}</definedName>
    <definedName name="rx.spec" localSheetId="8" hidden="1">{#N/A,#N/A,FALSE,"II.General ";#N/A,#N/A,FALSE,"III.Plan Design";#N/A,#N/A,FALSE,"IV.Delivery System";#N/A,#N/A,FALSE,"V.Reimbursement";#N/A,#N/A,FALSE,"VI.Manage-Satisf.";#N/A,#N/A,FALSE,"VII. &amp;VIII. Other";#N/A,#N/A,FALSE,"Appendix 2";#N/A,#N/A,FALSE,"Appendix 3a";#N/A,#N/A,FALSE,"Appendix 3b";#N/A,#N/A,FALSE,"Appendix 3b(cont.)"}</definedName>
    <definedName name="rx.spec" localSheetId="9" hidden="1">{#N/A,#N/A,FALSE,"II.General ";#N/A,#N/A,FALSE,"III.Plan Design";#N/A,#N/A,FALSE,"IV.Delivery System";#N/A,#N/A,FALSE,"V.Reimbursement";#N/A,#N/A,FALSE,"VI.Manage-Satisf.";#N/A,#N/A,FALSE,"VII. &amp;VIII. Other";#N/A,#N/A,FALSE,"Appendix 2";#N/A,#N/A,FALSE,"Appendix 3a";#N/A,#N/A,FALSE,"Appendix 3b";#N/A,#N/A,FALSE,"Appendix 3b(cont.)"}</definedName>
    <definedName name="rx.spec" localSheetId="11" hidden="1">{#N/A,#N/A,FALSE,"II.General ";#N/A,#N/A,FALSE,"III.Plan Design";#N/A,#N/A,FALSE,"IV.Delivery System";#N/A,#N/A,FALSE,"V.Reimbursement";#N/A,#N/A,FALSE,"VI.Manage-Satisf.";#N/A,#N/A,FALSE,"VII. &amp;VIII. Other";#N/A,#N/A,FALSE,"Appendix 2";#N/A,#N/A,FALSE,"Appendix 3a";#N/A,#N/A,FALSE,"Appendix 3b";#N/A,#N/A,FALSE,"Appendix 3b(cont.)"}</definedName>
    <definedName name="rx.spec" localSheetId="10" hidden="1">{#N/A,#N/A,FALSE,"II.General ";#N/A,#N/A,FALSE,"III.Plan Design";#N/A,#N/A,FALSE,"IV.Delivery System";#N/A,#N/A,FALSE,"V.Reimbursement";#N/A,#N/A,FALSE,"VI.Manage-Satisf.";#N/A,#N/A,FALSE,"VII. &amp;VIII. Other";#N/A,#N/A,FALSE,"Appendix 2";#N/A,#N/A,FALSE,"Appendix 3a";#N/A,#N/A,FALSE,"Appendix 3b";#N/A,#N/A,FALSE,"Appendix 3b(cont.)"}</definedName>
    <definedName name="rx.spec" localSheetId="14" hidden="1">{#N/A,#N/A,FALSE,"II.General ";#N/A,#N/A,FALSE,"III.Plan Design";#N/A,#N/A,FALSE,"IV.Delivery System";#N/A,#N/A,FALSE,"V.Reimbursement";#N/A,#N/A,FALSE,"VI.Manage-Satisf.";#N/A,#N/A,FALSE,"VII. &amp;VIII. Other";#N/A,#N/A,FALSE,"Appendix 2";#N/A,#N/A,FALSE,"Appendix 3a";#N/A,#N/A,FALSE,"Appendix 3b";#N/A,#N/A,FALSE,"Appendix 3b(cont.)"}</definedName>
    <definedName name="rx.spec" localSheetId="19" hidden="1">{#N/A,#N/A,FALSE,"II.General ";#N/A,#N/A,FALSE,"III.Plan Design";#N/A,#N/A,FALSE,"IV.Delivery System";#N/A,#N/A,FALSE,"V.Reimbursement";#N/A,#N/A,FALSE,"VI.Manage-Satisf.";#N/A,#N/A,FALSE,"VII. &amp;VIII. Other";#N/A,#N/A,FALSE,"Appendix 2";#N/A,#N/A,FALSE,"Appendix 3a";#N/A,#N/A,FALSE,"Appendix 3b";#N/A,#N/A,FALSE,"Appendix 3b(cont.)"}</definedName>
    <definedName name="rx.spec" localSheetId="20" hidden="1">{#N/A,#N/A,FALSE,"II.General ";#N/A,#N/A,FALSE,"III.Plan Design";#N/A,#N/A,FALSE,"IV.Delivery System";#N/A,#N/A,FALSE,"V.Reimbursement";#N/A,#N/A,FALSE,"VI.Manage-Satisf.";#N/A,#N/A,FALSE,"VII. &amp;VIII. Other";#N/A,#N/A,FALSE,"Appendix 2";#N/A,#N/A,FALSE,"Appendix 3a";#N/A,#N/A,FALSE,"Appendix 3b";#N/A,#N/A,FALSE,"Appendix 3b(cont.)"}</definedName>
    <definedName name="rx.spec" localSheetId="21" hidden="1">{#N/A,#N/A,FALSE,"II.General ";#N/A,#N/A,FALSE,"III.Plan Design";#N/A,#N/A,FALSE,"IV.Delivery System";#N/A,#N/A,FALSE,"V.Reimbursement";#N/A,#N/A,FALSE,"VI.Manage-Satisf.";#N/A,#N/A,FALSE,"VII. &amp;VIII. Other";#N/A,#N/A,FALSE,"Appendix 2";#N/A,#N/A,FALSE,"Appendix 3a";#N/A,#N/A,FALSE,"Appendix 3b";#N/A,#N/A,FALSE,"Appendix 3b(cont.)"}</definedName>
    <definedName name="rx.spec" localSheetId="26" hidden="1">{#N/A,#N/A,FALSE,"II.General ";#N/A,#N/A,FALSE,"III.Plan Design";#N/A,#N/A,FALSE,"IV.Delivery System";#N/A,#N/A,FALSE,"V.Reimbursement";#N/A,#N/A,FALSE,"VI.Manage-Satisf.";#N/A,#N/A,FALSE,"VII. &amp;VIII. Other";#N/A,#N/A,FALSE,"Appendix 2";#N/A,#N/A,FALSE,"Appendix 3a";#N/A,#N/A,FALSE,"Appendix 3b";#N/A,#N/A,FALSE,"Appendix 3b(cont.)"}</definedName>
    <definedName name="rx.spec" localSheetId="1" hidden="1">{#N/A,#N/A,FALSE,"II.General ";#N/A,#N/A,FALSE,"III.Plan Design";#N/A,#N/A,FALSE,"IV.Delivery System";#N/A,#N/A,FALSE,"V.Reimbursement";#N/A,#N/A,FALSE,"VI.Manage-Satisf.";#N/A,#N/A,FALSE,"VII. &amp;VIII. Other";#N/A,#N/A,FALSE,"Appendix 2";#N/A,#N/A,FALSE,"Appendix 3a";#N/A,#N/A,FALSE,"Appendix 3b";#N/A,#N/A,FALSE,"Appendix 3b(cont.)"}</definedName>
    <definedName name="rx.spec" localSheetId="2" hidden="1">{#N/A,#N/A,FALSE,"II.General ";#N/A,#N/A,FALSE,"III.Plan Design";#N/A,#N/A,FALSE,"IV.Delivery System";#N/A,#N/A,FALSE,"V.Reimbursement";#N/A,#N/A,FALSE,"VI.Manage-Satisf.";#N/A,#N/A,FALSE,"VII. &amp;VIII. Other";#N/A,#N/A,FALSE,"Appendix 2";#N/A,#N/A,FALSE,"Appendix 3a";#N/A,#N/A,FALSE,"Appendix 3b";#N/A,#N/A,FALSE,"Appendix 3b(cont.)"}</definedName>
    <definedName name="rx.spec" hidden="1">{#N/A,#N/A,FALSE,"II.General ";#N/A,#N/A,FALSE,"III.Plan Design";#N/A,#N/A,FALSE,"IV.Delivery System";#N/A,#N/A,FALSE,"V.Reimbursement";#N/A,#N/A,FALSE,"VI.Manage-Satisf.";#N/A,#N/A,FALSE,"VII. &amp;VIII. Other";#N/A,#N/A,FALSE,"Appendix 2";#N/A,#N/A,FALSE,"Appendix 3a";#N/A,#N/A,FALSE,"Appendix 3b";#N/A,#N/A,FALSE,"Appendix 3b(cont.)"}</definedName>
    <definedName name="RxCYM">'[7]Drop Downs'!$F$114:$F$134</definedName>
    <definedName name="Rxs">#REF!</definedName>
    <definedName name="s">[1]NEWVAR!$Q$37</definedName>
    <definedName name="SaveCopay">'[7]Drop Downs'!$F$81:$F$98</definedName>
    <definedName name="ServerPath">[2]Client!$B$13</definedName>
    <definedName name="short">#REF!</definedName>
    <definedName name="Show">#REF!</definedName>
    <definedName name="single_HMO">#REF!</definedName>
    <definedName name="SNACRSWBks">[2]Client!$A$18:$A$28</definedName>
    <definedName name="spec_code">#REF!</definedName>
    <definedName name="sss">[3]Adherence_Data!$A$1:$F$5</definedName>
    <definedName name="ssssss">#REF!</definedName>
    <definedName name="sssssss">#REF!</definedName>
    <definedName name="sssssssssss">#REF!</definedName>
    <definedName name="sssssssssssss">#REF!</definedName>
    <definedName name="ssssssssssssssssss">#REF!</definedName>
    <definedName name="Start">[47]Questionnaire!#REF!</definedName>
    <definedName name="start_TOC">#REF!</definedName>
    <definedName name="StartHideRow">#REF!</definedName>
    <definedName name="StartMonth">[2]Client!$B$16</definedName>
    <definedName name="StartYear">[2]Client!$B$17</definedName>
    <definedName name="SUBMITTED_TOTALS">#REF!</definedName>
    <definedName name="Suburban" localSheetId="6" hidden="1">{#N/A,#N/A,FALSE,"II.General ";#N/A,#N/A,FALSE,"III.Plan Design";#N/A,#N/A,FALSE,"IV.Delivery System";#N/A,#N/A,FALSE,"V.Reimbursement";#N/A,#N/A,FALSE,"VI.Manage-Satisf.";#N/A,#N/A,FALSE,"VII. &amp;VIII. Other";#N/A,#N/A,FALSE,"Appendix 2";#N/A,#N/A,FALSE,"Appendix 3a";#N/A,#N/A,FALSE,"Appendix 3b";#N/A,#N/A,FALSE,"Appendix 3b(cont.)"}</definedName>
    <definedName name="Suburban" localSheetId="7" hidden="1">{#N/A,#N/A,FALSE,"II.General ";#N/A,#N/A,FALSE,"III.Plan Design";#N/A,#N/A,FALSE,"IV.Delivery System";#N/A,#N/A,FALSE,"V.Reimbursement";#N/A,#N/A,FALSE,"VI.Manage-Satisf.";#N/A,#N/A,FALSE,"VII. &amp;VIII. Other";#N/A,#N/A,FALSE,"Appendix 2";#N/A,#N/A,FALSE,"Appendix 3a";#N/A,#N/A,FALSE,"Appendix 3b";#N/A,#N/A,FALSE,"Appendix 3b(cont.)"}</definedName>
    <definedName name="Suburban" localSheetId="8" hidden="1">{#N/A,#N/A,FALSE,"II.General ";#N/A,#N/A,FALSE,"III.Plan Design";#N/A,#N/A,FALSE,"IV.Delivery System";#N/A,#N/A,FALSE,"V.Reimbursement";#N/A,#N/A,FALSE,"VI.Manage-Satisf.";#N/A,#N/A,FALSE,"VII. &amp;VIII. Other";#N/A,#N/A,FALSE,"Appendix 2";#N/A,#N/A,FALSE,"Appendix 3a";#N/A,#N/A,FALSE,"Appendix 3b";#N/A,#N/A,FALSE,"Appendix 3b(cont.)"}</definedName>
    <definedName name="Suburban" localSheetId="9" hidden="1">{#N/A,#N/A,FALSE,"II.General ";#N/A,#N/A,FALSE,"III.Plan Design";#N/A,#N/A,FALSE,"IV.Delivery System";#N/A,#N/A,FALSE,"V.Reimbursement";#N/A,#N/A,FALSE,"VI.Manage-Satisf.";#N/A,#N/A,FALSE,"VII. &amp;VIII. Other";#N/A,#N/A,FALSE,"Appendix 2";#N/A,#N/A,FALSE,"Appendix 3a";#N/A,#N/A,FALSE,"Appendix 3b";#N/A,#N/A,FALSE,"Appendix 3b(cont.)"}</definedName>
    <definedName name="Suburban" localSheetId="11" hidden="1">{#N/A,#N/A,FALSE,"II.General ";#N/A,#N/A,FALSE,"III.Plan Design";#N/A,#N/A,FALSE,"IV.Delivery System";#N/A,#N/A,FALSE,"V.Reimbursement";#N/A,#N/A,FALSE,"VI.Manage-Satisf.";#N/A,#N/A,FALSE,"VII. &amp;VIII. Other";#N/A,#N/A,FALSE,"Appendix 2";#N/A,#N/A,FALSE,"Appendix 3a";#N/A,#N/A,FALSE,"Appendix 3b";#N/A,#N/A,FALSE,"Appendix 3b(cont.)"}</definedName>
    <definedName name="Suburban" localSheetId="10" hidden="1">{#N/A,#N/A,FALSE,"II.General ";#N/A,#N/A,FALSE,"III.Plan Design";#N/A,#N/A,FALSE,"IV.Delivery System";#N/A,#N/A,FALSE,"V.Reimbursement";#N/A,#N/A,FALSE,"VI.Manage-Satisf.";#N/A,#N/A,FALSE,"VII. &amp;VIII. Other";#N/A,#N/A,FALSE,"Appendix 2";#N/A,#N/A,FALSE,"Appendix 3a";#N/A,#N/A,FALSE,"Appendix 3b";#N/A,#N/A,FALSE,"Appendix 3b(cont.)"}</definedName>
    <definedName name="Suburban" localSheetId="14" hidden="1">{#N/A,#N/A,FALSE,"II.General ";#N/A,#N/A,FALSE,"III.Plan Design";#N/A,#N/A,FALSE,"IV.Delivery System";#N/A,#N/A,FALSE,"V.Reimbursement";#N/A,#N/A,FALSE,"VI.Manage-Satisf.";#N/A,#N/A,FALSE,"VII. &amp;VIII. Other";#N/A,#N/A,FALSE,"Appendix 2";#N/A,#N/A,FALSE,"Appendix 3a";#N/A,#N/A,FALSE,"Appendix 3b";#N/A,#N/A,FALSE,"Appendix 3b(cont.)"}</definedName>
    <definedName name="Suburban" localSheetId="19" hidden="1">{#N/A,#N/A,FALSE,"II.General ";#N/A,#N/A,FALSE,"III.Plan Design";#N/A,#N/A,FALSE,"IV.Delivery System";#N/A,#N/A,FALSE,"V.Reimbursement";#N/A,#N/A,FALSE,"VI.Manage-Satisf.";#N/A,#N/A,FALSE,"VII. &amp;VIII. Other";#N/A,#N/A,FALSE,"Appendix 2";#N/A,#N/A,FALSE,"Appendix 3a";#N/A,#N/A,FALSE,"Appendix 3b";#N/A,#N/A,FALSE,"Appendix 3b(cont.)"}</definedName>
    <definedName name="Suburban" localSheetId="20" hidden="1">{#N/A,#N/A,FALSE,"II.General ";#N/A,#N/A,FALSE,"III.Plan Design";#N/A,#N/A,FALSE,"IV.Delivery System";#N/A,#N/A,FALSE,"V.Reimbursement";#N/A,#N/A,FALSE,"VI.Manage-Satisf.";#N/A,#N/A,FALSE,"VII. &amp;VIII. Other";#N/A,#N/A,FALSE,"Appendix 2";#N/A,#N/A,FALSE,"Appendix 3a";#N/A,#N/A,FALSE,"Appendix 3b";#N/A,#N/A,FALSE,"Appendix 3b(cont.)"}</definedName>
    <definedName name="Suburban" localSheetId="21" hidden="1">{#N/A,#N/A,FALSE,"II.General ";#N/A,#N/A,FALSE,"III.Plan Design";#N/A,#N/A,FALSE,"IV.Delivery System";#N/A,#N/A,FALSE,"V.Reimbursement";#N/A,#N/A,FALSE,"VI.Manage-Satisf.";#N/A,#N/A,FALSE,"VII. &amp;VIII. Other";#N/A,#N/A,FALSE,"Appendix 2";#N/A,#N/A,FALSE,"Appendix 3a";#N/A,#N/A,FALSE,"Appendix 3b";#N/A,#N/A,FALSE,"Appendix 3b(cont.)"}</definedName>
    <definedName name="Suburban" localSheetId="26" hidden="1">{#N/A,#N/A,FALSE,"II.General ";#N/A,#N/A,FALSE,"III.Plan Design";#N/A,#N/A,FALSE,"IV.Delivery System";#N/A,#N/A,FALSE,"V.Reimbursement";#N/A,#N/A,FALSE,"VI.Manage-Satisf.";#N/A,#N/A,FALSE,"VII. &amp;VIII. Other";#N/A,#N/A,FALSE,"Appendix 2";#N/A,#N/A,FALSE,"Appendix 3a";#N/A,#N/A,FALSE,"Appendix 3b";#N/A,#N/A,FALSE,"Appendix 3b(cont.)"}</definedName>
    <definedName name="Suburban" localSheetId="1" hidden="1">{#N/A,#N/A,FALSE,"II.General ";#N/A,#N/A,FALSE,"III.Plan Design";#N/A,#N/A,FALSE,"IV.Delivery System";#N/A,#N/A,FALSE,"V.Reimbursement";#N/A,#N/A,FALSE,"VI.Manage-Satisf.";#N/A,#N/A,FALSE,"VII. &amp;VIII. Other";#N/A,#N/A,FALSE,"Appendix 2";#N/A,#N/A,FALSE,"Appendix 3a";#N/A,#N/A,FALSE,"Appendix 3b";#N/A,#N/A,FALSE,"Appendix 3b(cont.)"}</definedName>
    <definedName name="Suburban" localSheetId="2" hidden="1">{#N/A,#N/A,FALSE,"II.General ";#N/A,#N/A,FALSE,"III.Plan Design";#N/A,#N/A,FALSE,"IV.Delivery System";#N/A,#N/A,FALSE,"V.Reimbursement";#N/A,#N/A,FALSE,"VI.Manage-Satisf.";#N/A,#N/A,FALSE,"VII. &amp;VIII. Other";#N/A,#N/A,FALSE,"Appendix 2";#N/A,#N/A,FALSE,"Appendix 3a";#N/A,#N/A,FALSE,"Appendix 3b";#N/A,#N/A,FALSE,"Appendix 3b(cont.)"}</definedName>
    <definedName name="Suburban" hidden="1">{#N/A,#N/A,FALSE,"II.General ";#N/A,#N/A,FALSE,"III.Plan Design";#N/A,#N/A,FALSE,"IV.Delivery System";#N/A,#N/A,FALSE,"V.Reimbursement";#N/A,#N/A,FALSE,"VI.Manage-Satisf.";#N/A,#N/A,FALSE,"VII. &amp;VIII. Other";#N/A,#N/A,FALSE,"Appendix 2";#N/A,#N/A,FALSE,"Appendix 3a";#N/A,#N/A,FALSE,"Appendix 3b";#N/A,#N/A,FALSE,"Appendix 3b(cont.)"}</definedName>
    <definedName name="SUM_SAVINGS_0_19">#REF!</definedName>
    <definedName name="SUM_SAVINGS_20_39">#REF!</definedName>
    <definedName name="SUM_SAVINGS_40_64">#REF!</definedName>
    <definedName name="SUM_SAVINGS_OVER65">#REF!</definedName>
    <definedName name="t_rx">[26]Data!$F$3:$F$72</definedName>
    <definedName name="tabGroup1">[2]Client!$L$21:$T$21</definedName>
    <definedName name="tabGroup2">[2]Client!$U$21:$AC$21</definedName>
    <definedName name="tAdminOpRqtMsrmntMonth1">#REF!</definedName>
    <definedName name="tAdminOpRqtMsrmntMonth2">#REF!</definedName>
    <definedName name="Target_ROP">'[48]Basic Retention'!#REF!</definedName>
    <definedName name="TemplateFolder">[2]Client!$B$7</definedName>
    <definedName name="tErisaPlanYearFromMonth">#REF!</definedName>
    <definedName name="tErisaPlanYearToMonth">#REF!</definedName>
    <definedName name="tes" localSheetId="6" hidden="1">{#N/A,#N/A,FALSE,"II.General ";#N/A,#N/A,FALSE,"III.Plan Design";#N/A,#N/A,FALSE,"IV.Delivery System";#N/A,#N/A,FALSE,"V.Reimbursement";#N/A,#N/A,FALSE,"VI.Manage-Satisf.";#N/A,#N/A,FALSE,"VII. &amp;VIII. Other";#N/A,#N/A,FALSE,"Appendix 2";#N/A,#N/A,FALSE,"Appendix 3a";#N/A,#N/A,FALSE,"Appendix 3b";#N/A,#N/A,FALSE,"Appendix 3b(cont.)"}</definedName>
    <definedName name="tes" localSheetId="7" hidden="1">{#N/A,#N/A,FALSE,"II.General ";#N/A,#N/A,FALSE,"III.Plan Design";#N/A,#N/A,FALSE,"IV.Delivery System";#N/A,#N/A,FALSE,"V.Reimbursement";#N/A,#N/A,FALSE,"VI.Manage-Satisf.";#N/A,#N/A,FALSE,"VII. &amp;VIII. Other";#N/A,#N/A,FALSE,"Appendix 2";#N/A,#N/A,FALSE,"Appendix 3a";#N/A,#N/A,FALSE,"Appendix 3b";#N/A,#N/A,FALSE,"Appendix 3b(cont.)"}</definedName>
    <definedName name="tes" localSheetId="8" hidden="1">{#N/A,#N/A,FALSE,"II.General ";#N/A,#N/A,FALSE,"III.Plan Design";#N/A,#N/A,FALSE,"IV.Delivery System";#N/A,#N/A,FALSE,"V.Reimbursement";#N/A,#N/A,FALSE,"VI.Manage-Satisf.";#N/A,#N/A,FALSE,"VII. &amp;VIII. Other";#N/A,#N/A,FALSE,"Appendix 2";#N/A,#N/A,FALSE,"Appendix 3a";#N/A,#N/A,FALSE,"Appendix 3b";#N/A,#N/A,FALSE,"Appendix 3b(cont.)"}</definedName>
    <definedName name="tes" localSheetId="9" hidden="1">{#N/A,#N/A,FALSE,"II.General ";#N/A,#N/A,FALSE,"III.Plan Design";#N/A,#N/A,FALSE,"IV.Delivery System";#N/A,#N/A,FALSE,"V.Reimbursement";#N/A,#N/A,FALSE,"VI.Manage-Satisf.";#N/A,#N/A,FALSE,"VII. &amp;VIII. Other";#N/A,#N/A,FALSE,"Appendix 2";#N/A,#N/A,FALSE,"Appendix 3a";#N/A,#N/A,FALSE,"Appendix 3b";#N/A,#N/A,FALSE,"Appendix 3b(cont.)"}</definedName>
    <definedName name="tes" localSheetId="11" hidden="1">{#N/A,#N/A,FALSE,"II.General ";#N/A,#N/A,FALSE,"III.Plan Design";#N/A,#N/A,FALSE,"IV.Delivery System";#N/A,#N/A,FALSE,"V.Reimbursement";#N/A,#N/A,FALSE,"VI.Manage-Satisf.";#N/A,#N/A,FALSE,"VII. &amp;VIII. Other";#N/A,#N/A,FALSE,"Appendix 2";#N/A,#N/A,FALSE,"Appendix 3a";#N/A,#N/A,FALSE,"Appendix 3b";#N/A,#N/A,FALSE,"Appendix 3b(cont.)"}</definedName>
    <definedName name="tes" localSheetId="10" hidden="1">{#N/A,#N/A,FALSE,"II.General ";#N/A,#N/A,FALSE,"III.Plan Design";#N/A,#N/A,FALSE,"IV.Delivery System";#N/A,#N/A,FALSE,"V.Reimbursement";#N/A,#N/A,FALSE,"VI.Manage-Satisf.";#N/A,#N/A,FALSE,"VII. &amp;VIII. Other";#N/A,#N/A,FALSE,"Appendix 2";#N/A,#N/A,FALSE,"Appendix 3a";#N/A,#N/A,FALSE,"Appendix 3b";#N/A,#N/A,FALSE,"Appendix 3b(cont.)"}</definedName>
    <definedName name="tes" localSheetId="14" hidden="1">{#N/A,#N/A,FALSE,"II.General ";#N/A,#N/A,FALSE,"III.Plan Design";#N/A,#N/A,FALSE,"IV.Delivery System";#N/A,#N/A,FALSE,"V.Reimbursement";#N/A,#N/A,FALSE,"VI.Manage-Satisf.";#N/A,#N/A,FALSE,"VII. &amp;VIII. Other";#N/A,#N/A,FALSE,"Appendix 2";#N/A,#N/A,FALSE,"Appendix 3a";#N/A,#N/A,FALSE,"Appendix 3b";#N/A,#N/A,FALSE,"Appendix 3b(cont.)"}</definedName>
    <definedName name="tes" localSheetId="19" hidden="1">{#N/A,#N/A,FALSE,"II.General ";#N/A,#N/A,FALSE,"III.Plan Design";#N/A,#N/A,FALSE,"IV.Delivery System";#N/A,#N/A,FALSE,"V.Reimbursement";#N/A,#N/A,FALSE,"VI.Manage-Satisf.";#N/A,#N/A,FALSE,"VII. &amp;VIII. Other";#N/A,#N/A,FALSE,"Appendix 2";#N/A,#N/A,FALSE,"Appendix 3a";#N/A,#N/A,FALSE,"Appendix 3b";#N/A,#N/A,FALSE,"Appendix 3b(cont.)"}</definedName>
    <definedName name="tes" localSheetId="20" hidden="1">{#N/A,#N/A,FALSE,"II.General ";#N/A,#N/A,FALSE,"III.Plan Design";#N/A,#N/A,FALSE,"IV.Delivery System";#N/A,#N/A,FALSE,"V.Reimbursement";#N/A,#N/A,FALSE,"VI.Manage-Satisf.";#N/A,#N/A,FALSE,"VII. &amp;VIII. Other";#N/A,#N/A,FALSE,"Appendix 2";#N/A,#N/A,FALSE,"Appendix 3a";#N/A,#N/A,FALSE,"Appendix 3b";#N/A,#N/A,FALSE,"Appendix 3b(cont.)"}</definedName>
    <definedName name="tes" localSheetId="21" hidden="1">{#N/A,#N/A,FALSE,"II.General ";#N/A,#N/A,FALSE,"III.Plan Design";#N/A,#N/A,FALSE,"IV.Delivery System";#N/A,#N/A,FALSE,"V.Reimbursement";#N/A,#N/A,FALSE,"VI.Manage-Satisf.";#N/A,#N/A,FALSE,"VII. &amp;VIII. Other";#N/A,#N/A,FALSE,"Appendix 2";#N/A,#N/A,FALSE,"Appendix 3a";#N/A,#N/A,FALSE,"Appendix 3b";#N/A,#N/A,FALSE,"Appendix 3b(cont.)"}</definedName>
    <definedName name="tes" localSheetId="26" hidden="1">{#N/A,#N/A,FALSE,"II.General ";#N/A,#N/A,FALSE,"III.Plan Design";#N/A,#N/A,FALSE,"IV.Delivery System";#N/A,#N/A,FALSE,"V.Reimbursement";#N/A,#N/A,FALSE,"VI.Manage-Satisf.";#N/A,#N/A,FALSE,"VII. &amp;VIII. Other";#N/A,#N/A,FALSE,"Appendix 2";#N/A,#N/A,FALSE,"Appendix 3a";#N/A,#N/A,FALSE,"Appendix 3b";#N/A,#N/A,FALSE,"Appendix 3b(cont.)"}</definedName>
    <definedName name="tes" localSheetId="1" hidden="1">{#N/A,#N/A,FALSE,"II.General ";#N/A,#N/A,FALSE,"III.Plan Design";#N/A,#N/A,FALSE,"IV.Delivery System";#N/A,#N/A,FALSE,"V.Reimbursement";#N/A,#N/A,FALSE,"VI.Manage-Satisf.";#N/A,#N/A,FALSE,"VII. &amp;VIII. Other";#N/A,#N/A,FALSE,"Appendix 2";#N/A,#N/A,FALSE,"Appendix 3a";#N/A,#N/A,FALSE,"Appendix 3b";#N/A,#N/A,FALSE,"Appendix 3b(cont.)"}</definedName>
    <definedName name="tes" localSheetId="2" hidden="1">{#N/A,#N/A,FALSE,"II.General ";#N/A,#N/A,FALSE,"III.Plan Design";#N/A,#N/A,FALSE,"IV.Delivery System";#N/A,#N/A,FALSE,"V.Reimbursement";#N/A,#N/A,FALSE,"VI.Manage-Satisf.";#N/A,#N/A,FALSE,"VII. &amp;VIII. Other";#N/A,#N/A,FALSE,"Appendix 2";#N/A,#N/A,FALSE,"Appendix 3a";#N/A,#N/A,FALSE,"Appendix 3b";#N/A,#N/A,FALSE,"Appendix 3b(cont.)"}</definedName>
    <definedName name="tes" hidden="1">{#N/A,#N/A,FALSE,"II.General ";#N/A,#N/A,FALSE,"III.Plan Design";#N/A,#N/A,FALSE,"IV.Delivery System";#N/A,#N/A,FALSE,"V.Reimbursement";#N/A,#N/A,FALSE,"VI.Manage-Satisf.";#N/A,#N/A,FALSE,"VII. &amp;VIII. Other";#N/A,#N/A,FALSE,"Appendix 2";#N/A,#N/A,FALSE,"Appendix 3a";#N/A,#N/A,FALSE,"Appendix 3b";#N/A,#N/A,FALSE,"Appendix 3b(cont.)"}</definedName>
    <definedName name="test.new.network" localSheetId="6" hidden="1">{#N/A,#N/A,FALSE,"II.General ";#N/A,#N/A,FALSE,"III.Plan Design";#N/A,#N/A,FALSE,"IV.Delivery System";#N/A,#N/A,FALSE,"V.Reimbursement";#N/A,#N/A,FALSE,"VI.Manage-Satisf.";#N/A,#N/A,FALSE,"VII. &amp;VIII. Other";#N/A,#N/A,FALSE,"Appendix 2";#N/A,#N/A,FALSE,"Appendix 3a";#N/A,#N/A,FALSE,"Appendix 3b";#N/A,#N/A,FALSE,"Appendix 3b(cont.)"}</definedName>
    <definedName name="test.new.network" localSheetId="7" hidden="1">{#N/A,#N/A,FALSE,"II.General ";#N/A,#N/A,FALSE,"III.Plan Design";#N/A,#N/A,FALSE,"IV.Delivery System";#N/A,#N/A,FALSE,"V.Reimbursement";#N/A,#N/A,FALSE,"VI.Manage-Satisf.";#N/A,#N/A,FALSE,"VII. &amp;VIII. Other";#N/A,#N/A,FALSE,"Appendix 2";#N/A,#N/A,FALSE,"Appendix 3a";#N/A,#N/A,FALSE,"Appendix 3b";#N/A,#N/A,FALSE,"Appendix 3b(cont.)"}</definedName>
    <definedName name="test.new.network" localSheetId="8" hidden="1">{#N/A,#N/A,FALSE,"II.General ";#N/A,#N/A,FALSE,"III.Plan Design";#N/A,#N/A,FALSE,"IV.Delivery System";#N/A,#N/A,FALSE,"V.Reimbursement";#N/A,#N/A,FALSE,"VI.Manage-Satisf.";#N/A,#N/A,FALSE,"VII. &amp;VIII. Other";#N/A,#N/A,FALSE,"Appendix 2";#N/A,#N/A,FALSE,"Appendix 3a";#N/A,#N/A,FALSE,"Appendix 3b";#N/A,#N/A,FALSE,"Appendix 3b(cont.)"}</definedName>
    <definedName name="test.new.network" localSheetId="9" hidden="1">{#N/A,#N/A,FALSE,"II.General ";#N/A,#N/A,FALSE,"III.Plan Design";#N/A,#N/A,FALSE,"IV.Delivery System";#N/A,#N/A,FALSE,"V.Reimbursement";#N/A,#N/A,FALSE,"VI.Manage-Satisf.";#N/A,#N/A,FALSE,"VII. &amp;VIII. Other";#N/A,#N/A,FALSE,"Appendix 2";#N/A,#N/A,FALSE,"Appendix 3a";#N/A,#N/A,FALSE,"Appendix 3b";#N/A,#N/A,FALSE,"Appendix 3b(cont.)"}</definedName>
    <definedName name="test.new.network" localSheetId="11" hidden="1">{#N/A,#N/A,FALSE,"II.General ";#N/A,#N/A,FALSE,"III.Plan Design";#N/A,#N/A,FALSE,"IV.Delivery System";#N/A,#N/A,FALSE,"V.Reimbursement";#N/A,#N/A,FALSE,"VI.Manage-Satisf.";#N/A,#N/A,FALSE,"VII. &amp;VIII. Other";#N/A,#N/A,FALSE,"Appendix 2";#N/A,#N/A,FALSE,"Appendix 3a";#N/A,#N/A,FALSE,"Appendix 3b";#N/A,#N/A,FALSE,"Appendix 3b(cont.)"}</definedName>
    <definedName name="test.new.network" localSheetId="10" hidden="1">{#N/A,#N/A,FALSE,"II.General ";#N/A,#N/A,FALSE,"III.Plan Design";#N/A,#N/A,FALSE,"IV.Delivery System";#N/A,#N/A,FALSE,"V.Reimbursement";#N/A,#N/A,FALSE,"VI.Manage-Satisf.";#N/A,#N/A,FALSE,"VII. &amp;VIII. Other";#N/A,#N/A,FALSE,"Appendix 2";#N/A,#N/A,FALSE,"Appendix 3a";#N/A,#N/A,FALSE,"Appendix 3b";#N/A,#N/A,FALSE,"Appendix 3b(cont.)"}</definedName>
    <definedName name="test.new.network" localSheetId="14" hidden="1">{#N/A,#N/A,FALSE,"II.General ";#N/A,#N/A,FALSE,"III.Plan Design";#N/A,#N/A,FALSE,"IV.Delivery System";#N/A,#N/A,FALSE,"V.Reimbursement";#N/A,#N/A,FALSE,"VI.Manage-Satisf.";#N/A,#N/A,FALSE,"VII. &amp;VIII. Other";#N/A,#N/A,FALSE,"Appendix 2";#N/A,#N/A,FALSE,"Appendix 3a";#N/A,#N/A,FALSE,"Appendix 3b";#N/A,#N/A,FALSE,"Appendix 3b(cont.)"}</definedName>
    <definedName name="test.new.network" localSheetId="19" hidden="1">{#N/A,#N/A,FALSE,"II.General ";#N/A,#N/A,FALSE,"III.Plan Design";#N/A,#N/A,FALSE,"IV.Delivery System";#N/A,#N/A,FALSE,"V.Reimbursement";#N/A,#N/A,FALSE,"VI.Manage-Satisf.";#N/A,#N/A,FALSE,"VII. &amp;VIII. Other";#N/A,#N/A,FALSE,"Appendix 2";#N/A,#N/A,FALSE,"Appendix 3a";#N/A,#N/A,FALSE,"Appendix 3b";#N/A,#N/A,FALSE,"Appendix 3b(cont.)"}</definedName>
    <definedName name="test.new.network" localSheetId="20" hidden="1">{#N/A,#N/A,FALSE,"II.General ";#N/A,#N/A,FALSE,"III.Plan Design";#N/A,#N/A,FALSE,"IV.Delivery System";#N/A,#N/A,FALSE,"V.Reimbursement";#N/A,#N/A,FALSE,"VI.Manage-Satisf.";#N/A,#N/A,FALSE,"VII. &amp;VIII. Other";#N/A,#N/A,FALSE,"Appendix 2";#N/A,#N/A,FALSE,"Appendix 3a";#N/A,#N/A,FALSE,"Appendix 3b";#N/A,#N/A,FALSE,"Appendix 3b(cont.)"}</definedName>
    <definedName name="test.new.network" localSheetId="21" hidden="1">{#N/A,#N/A,FALSE,"II.General ";#N/A,#N/A,FALSE,"III.Plan Design";#N/A,#N/A,FALSE,"IV.Delivery System";#N/A,#N/A,FALSE,"V.Reimbursement";#N/A,#N/A,FALSE,"VI.Manage-Satisf.";#N/A,#N/A,FALSE,"VII. &amp;VIII. Other";#N/A,#N/A,FALSE,"Appendix 2";#N/A,#N/A,FALSE,"Appendix 3a";#N/A,#N/A,FALSE,"Appendix 3b";#N/A,#N/A,FALSE,"Appendix 3b(cont.)"}</definedName>
    <definedName name="test.new.network" localSheetId="26" hidden="1">{#N/A,#N/A,FALSE,"II.General ";#N/A,#N/A,FALSE,"III.Plan Design";#N/A,#N/A,FALSE,"IV.Delivery System";#N/A,#N/A,FALSE,"V.Reimbursement";#N/A,#N/A,FALSE,"VI.Manage-Satisf.";#N/A,#N/A,FALSE,"VII. &amp;VIII. Other";#N/A,#N/A,FALSE,"Appendix 2";#N/A,#N/A,FALSE,"Appendix 3a";#N/A,#N/A,FALSE,"Appendix 3b";#N/A,#N/A,FALSE,"Appendix 3b(cont.)"}</definedName>
    <definedName name="test.new.network" localSheetId="1" hidden="1">{#N/A,#N/A,FALSE,"II.General ";#N/A,#N/A,FALSE,"III.Plan Design";#N/A,#N/A,FALSE,"IV.Delivery System";#N/A,#N/A,FALSE,"V.Reimbursement";#N/A,#N/A,FALSE,"VI.Manage-Satisf.";#N/A,#N/A,FALSE,"VII. &amp;VIII. Other";#N/A,#N/A,FALSE,"Appendix 2";#N/A,#N/A,FALSE,"Appendix 3a";#N/A,#N/A,FALSE,"Appendix 3b";#N/A,#N/A,FALSE,"Appendix 3b(cont.)"}</definedName>
    <definedName name="test.new.network" localSheetId="2" hidden="1">{#N/A,#N/A,FALSE,"II.General ";#N/A,#N/A,FALSE,"III.Plan Design";#N/A,#N/A,FALSE,"IV.Delivery System";#N/A,#N/A,FALSE,"V.Reimbursement";#N/A,#N/A,FALSE,"VI.Manage-Satisf.";#N/A,#N/A,FALSE,"VII. &amp;VIII. Other";#N/A,#N/A,FALSE,"Appendix 2";#N/A,#N/A,FALSE,"Appendix 3a";#N/A,#N/A,FALSE,"Appendix 3b";#N/A,#N/A,FALSE,"Appendix 3b(cont.)"}</definedName>
    <definedName name="test.new.network" hidden="1">{#N/A,#N/A,FALSE,"II.General ";#N/A,#N/A,FALSE,"III.Plan Design";#N/A,#N/A,FALSE,"IV.Delivery System";#N/A,#N/A,FALSE,"V.Reimbursement";#N/A,#N/A,FALSE,"VI.Manage-Satisf.";#N/A,#N/A,FALSE,"VII. &amp;VIII. Other";#N/A,#N/A,FALSE,"Appendix 2";#N/A,#N/A,FALSE,"Appendix 3a";#N/A,#N/A,FALSE,"Appendix 3b";#N/A,#N/A,FALSE,"Appendix 3b(cont.)"}</definedName>
    <definedName name="test.wrn.network." localSheetId="6" hidden="1">{#N/A,#N/A,FALSE,"II.General ";#N/A,#N/A,FALSE,"III.Plan Design";#N/A,#N/A,FALSE,"IV.Delivery System";#N/A,#N/A,FALSE,"V.Reimbursement";#N/A,#N/A,FALSE,"VI.Manage-Satisf.";#N/A,#N/A,FALSE,"VII. &amp;VIII. Other";#N/A,#N/A,FALSE,"Appendix 2";#N/A,#N/A,FALSE,"Appendix 3a";#N/A,#N/A,FALSE,"Appendix 3b";#N/A,#N/A,FALSE,"Appendix 3b(cont.)"}</definedName>
    <definedName name="test.wrn.network." localSheetId="7" hidden="1">{#N/A,#N/A,FALSE,"II.General ";#N/A,#N/A,FALSE,"III.Plan Design";#N/A,#N/A,FALSE,"IV.Delivery System";#N/A,#N/A,FALSE,"V.Reimbursement";#N/A,#N/A,FALSE,"VI.Manage-Satisf.";#N/A,#N/A,FALSE,"VII. &amp;VIII. Other";#N/A,#N/A,FALSE,"Appendix 2";#N/A,#N/A,FALSE,"Appendix 3a";#N/A,#N/A,FALSE,"Appendix 3b";#N/A,#N/A,FALSE,"Appendix 3b(cont.)"}</definedName>
    <definedName name="test.wrn.network." localSheetId="8" hidden="1">{#N/A,#N/A,FALSE,"II.General ";#N/A,#N/A,FALSE,"III.Plan Design";#N/A,#N/A,FALSE,"IV.Delivery System";#N/A,#N/A,FALSE,"V.Reimbursement";#N/A,#N/A,FALSE,"VI.Manage-Satisf.";#N/A,#N/A,FALSE,"VII. &amp;VIII. Other";#N/A,#N/A,FALSE,"Appendix 2";#N/A,#N/A,FALSE,"Appendix 3a";#N/A,#N/A,FALSE,"Appendix 3b";#N/A,#N/A,FALSE,"Appendix 3b(cont.)"}</definedName>
    <definedName name="test.wrn.network." localSheetId="9" hidden="1">{#N/A,#N/A,FALSE,"II.General ";#N/A,#N/A,FALSE,"III.Plan Design";#N/A,#N/A,FALSE,"IV.Delivery System";#N/A,#N/A,FALSE,"V.Reimbursement";#N/A,#N/A,FALSE,"VI.Manage-Satisf.";#N/A,#N/A,FALSE,"VII. &amp;VIII. Other";#N/A,#N/A,FALSE,"Appendix 2";#N/A,#N/A,FALSE,"Appendix 3a";#N/A,#N/A,FALSE,"Appendix 3b";#N/A,#N/A,FALSE,"Appendix 3b(cont.)"}</definedName>
    <definedName name="test.wrn.network." localSheetId="11" hidden="1">{#N/A,#N/A,FALSE,"II.General ";#N/A,#N/A,FALSE,"III.Plan Design";#N/A,#N/A,FALSE,"IV.Delivery System";#N/A,#N/A,FALSE,"V.Reimbursement";#N/A,#N/A,FALSE,"VI.Manage-Satisf.";#N/A,#N/A,FALSE,"VII. &amp;VIII. Other";#N/A,#N/A,FALSE,"Appendix 2";#N/A,#N/A,FALSE,"Appendix 3a";#N/A,#N/A,FALSE,"Appendix 3b";#N/A,#N/A,FALSE,"Appendix 3b(cont.)"}</definedName>
    <definedName name="test.wrn.network." localSheetId="10" hidden="1">{#N/A,#N/A,FALSE,"II.General ";#N/A,#N/A,FALSE,"III.Plan Design";#N/A,#N/A,FALSE,"IV.Delivery System";#N/A,#N/A,FALSE,"V.Reimbursement";#N/A,#N/A,FALSE,"VI.Manage-Satisf.";#N/A,#N/A,FALSE,"VII. &amp;VIII. Other";#N/A,#N/A,FALSE,"Appendix 2";#N/A,#N/A,FALSE,"Appendix 3a";#N/A,#N/A,FALSE,"Appendix 3b";#N/A,#N/A,FALSE,"Appendix 3b(cont.)"}</definedName>
    <definedName name="test.wrn.network." localSheetId="14" hidden="1">{#N/A,#N/A,FALSE,"II.General ";#N/A,#N/A,FALSE,"III.Plan Design";#N/A,#N/A,FALSE,"IV.Delivery System";#N/A,#N/A,FALSE,"V.Reimbursement";#N/A,#N/A,FALSE,"VI.Manage-Satisf.";#N/A,#N/A,FALSE,"VII. &amp;VIII. Other";#N/A,#N/A,FALSE,"Appendix 2";#N/A,#N/A,FALSE,"Appendix 3a";#N/A,#N/A,FALSE,"Appendix 3b";#N/A,#N/A,FALSE,"Appendix 3b(cont.)"}</definedName>
    <definedName name="test.wrn.network." localSheetId="19" hidden="1">{#N/A,#N/A,FALSE,"II.General ";#N/A,#N/A,FALSE,"III.Plan Design";#N/A,#N/A,FALSE,"IV.Delivery System";#N/A,#N/A,FALSE,"V.Reimbursement";#N/A,#N/A,FALSE,"VI.Manage-Satisf.";#N/A,#N/A,FALSE,"VII. &amp;VIII. Other";#N/A,#N/A,FALSE,"Appendix 2";#N/A,#N/A,FALSE,"Appendix 3a";#N/A,#N/A,FALSE,"Appendix 3b";#N/A,#N/A,FALSE,"Appendix 3b(cont.)"}</definedName>
    <definedName name="test.wrn.network." localSheetId="20" hidden="1">{#N/A,#N/A,FALSE,"II.General ";#N/A,#N/A,FALSE,"III.Plan Design";#N/A,#N/A,FALSE,"IV.Delivery System";#N/A,#N/A,FALSE,"V.Reimbursement";#N/A,#N/A,FALSE,"VI.Manage-Satisf.";#N/A,#N/A,FALSE,"VII. &amp;VIII. Other";#N/A,#N/A,FALSE,"Appendix 2";#N/A,#N/A,FALSE,"Appendix 3a";#N/A,#N/A,FALSE,"Appendix 3b";#N/A,#N/A,FALSE,"Appendix 3b(cont.)"}</definedName>
    <definedName name="test.wrn.network." localSheetId="21" hidden="1">{#N/A,#N/A,FALSE,"II.General ";#N/A,#N/A,FALSE,"III.Plan Design";#N/A,#N/A,FALSE,"IV.Delivery System";#N/A,#N/A,FALSE,"V.Reimbursement";#N/A,#N/A,FALSE,"VI.Manage-Satisf.";#N/A,#N/A,FALSE,"VII. &amp;VIII. Other";#N/A,#N/A,FALSE,"Appendix 2";#N/A,#N/A,FALSE,"Appendix 3a";#N/A,#N/A,FALSE,"Appendix 3b";#N/A,#N/A,FALSE,"Appendix 3b(cont.)"}</definedName>
    <definedName name="test.wrn.network." localSheetId="26" hidden="1">{#N/A,#N/A,FALSE,"II.General ";#N/A,#N/A,FALSE,"III.Plan Design";#N/A,#N/A,FALSE,"IV.Delivery System";#N/A,#N/A,FALSE,"V.Reimbursement";#N/A,#N/A,FALSE,"VI.Manage-Satisf.";#N/A,#N/A,FALSE,"VII. &amp;VIII. Other";#N/A,#N/A,FALSE,"Appendix 2";#N/A,#N/A,FALSE,"Appendix 3a";#N/A,#N/A,FALSE,"Appendix 3b";#N/A,#N/A,FALSE,"Appendix 3b(cont.)"}</definedName>
    <definedName name="test.wrn.network." localSheetId="1" hidden="1">{#N/A,#N/A,FALSE,"II.General ";#N/A,#N/A,FALSE,"III.Plan Design";#N/A,#N/A,FALSE,"IV.Delivery System";#N/A,#N/A,FALSE,"V.Reimbursement";#N/A,#N/A,FALSE,"VI.Manage-Satisf.";#N/A,#N/A,FALSE,"VII. &amp;VIII. Other";#N/A,#N/A,FALSE,"Appendix 2";#N/A,#N/A,FALSE,"Appendix 3a";#N/A,#N/A,FALSE,"Appendix 3b";#N/A,#N/A,FALSE,"Appendix 3b(cont.)"}</definedName>
    <definedName name="test.wrn.network." localSheetId="2" hidden="1">{#N/A,#N/A,FALSE,"II.General ";#N/A,#N/A,FALSE,"III.Plan Design";#N/A,#N/A,FALSE,"IV.Delivery System";#N/A,#N/A,FALSE,"V.Reimbursement";#N/A,#N/A,FALSE,"VI.Manage-Satisf.";#N/A,#N/A,FALSE,"VII. &amp;VIII. Other";#N/A,#N/A,FALSE,"Appendix 2";#N/A,#N/A,FALSE,"Appendix 3a";#N/A,#N/A,FALSE,"Appendix 3b";#N/A,#N/A,FALSE,"Appendix 3b(cont.)"}</definedName>
    <definedName name="test.wrn.network." hidden="1">{#N/A,#N/A,FALSE,"II.General ";#N/A,#N/A,FALSE,"III.Plan Design";#N/A,#N/A,FALSE,"IV.Delivery System";#N/A,#N/A,FALSE,"V.Reimbursement";#N/A,#N/A,FALSE,"VI.Manage-Satisf.";#N/A,#N/A,FALSE,"VII. &amp;VIII. Other";#N/A,#N/A,FALSE,"Appendix 2";#N/A,#N/A,FALSE,"Appendix 3a";#N/A,#N/A,FALSE,"Appendix 3b";#N/A,#N/A,FALSE,"Appendix 3b(cont.)"}</definedName>
    <definedName name="testjimwrn.network" localSheetId="6" hidden="1">{#N/A,#N/A,FALSE,"II.General ";#N/A,#N/A,FALSE,"III.Plan Design";#N/A,#N/A,FALSE,"IV.Delivery System";#N/A,#N/A,FALSE,"V.Reimbursement";#N/A,#N/A,FALSE,"VI.Manage-Satisf.";#N/A,#N/A,FALSE,"VII. &amp;VIII. Other";#N/A,#N/A,FALSE,"Appendix 2";#N/A,#N/A,FALSE,"Appendix 3a";#N/A,#N/A,FALSE,"Appendix 3b";#N/A,#N/A,FALSE,"Appendix 3b(cont.)"}</definedName>
    <definedName name="testjimwrn.network" localSheetId="7" hidden="1">{#N/A,#N/A,FALSE,"II.General ";#N/A,#N/A,FALSE,"III.Plan Design";#N/A,#N/A,FALSE,"IV.Delivery System";#N/A,#N/A,FALSE,"V.Reimbursement";#N/A,#N/A,FALSE,"VI.Manage-Satisf.";#N/A,#N/A,FALSE,"VII. &amp;VIII. Other";#N/A,#N/A,FALSE,"Appendix 2";#N/A,#N/A,FALSE,"Appendix 3a";#N/A,#N/A,FALSE,"Appendix 3b";#N/A,#N/A,FALSE,"Appendix 3b(cont.)"}</definedName>
    <definedName name="testjimwrn.network" localSheetId="8" hidden="1">{#N/A,#N/A,FALSE,"II.General ";#N/A,#N/A,FALSE,"III.Plan Design";#N/A,#N/A,FALSE,"IV.Delivery System";#N/A,#N/A,FALSE,"V.Reimbursement";#N/A,#N/A,FALSE,"VI.Manage-Satisf.";#N/A,#N/A,FALSE,"VII. &amp;VIII. Other";#N/A,#N/A,FALSE,"Appendix 2";#N/A,#N/A,FALSE,"Appendix 3a";#N/A,#N/A,FALSE,"Appendix 3b";#N/A,#N/A,FALSE,"Appendix 3b(cont.)"}</definedName>
    <definedName name="testjimwrn.network" localSheetId="9" hidden="1">{#N/A,#N/A,FALSE,"II.General ";#N/A,#N/A,FALSE,"III.Plan Design";#N/A,#N/A,FALSE,"IV.Delivery System";#N/A,#N/A,FALSE,"V.Reimbursement";#N/A,#N/A,FALSE,"VI.Manage-Satisf.";#N/A,#N/A,FALSE,"VII. &amp;VIII. Other";#N/A,#N/A,FALSE,"Appendix 2";#N/A,#N/A,FALSE,"Appendix 3a";#N/A,#N/A,FALSE,"Appendix 3b";#N/A,#N/A,FALSE,"Appendix 3b(cont.)"}</definedName>
    <definedName name="testjimwrn.network" localSheetId="11" hidden="1">{#N/A,#N/A,FALSE,"II.General ";#N/A,#N/A,FALSE,"III.Plan Design";#N/A,#N/A,FALSE,"IV.Delivery System";#N/A,#N/A,FALSE,"V.Reimbursement";#N/A,#N/A,FALSE,"VI.Manage-Satisf.";#N/A,#N/A,FALSE,"VII. &amp;VIII. Other";#N/A,#N/A,FALSE,"Appendix 2";#N/A,#N/A,FALSE,"Appendix 3a";#N/A,#N/A,FALSE,"Appendix 3b";#N/A,#N/A,FALSE,"Appendix 3b(cont.)"}</definedName>
    <definedName name="testjimwrn.network" localSheetId="10" hidden="1">{#N/A,#N/A,FALSE,"II.General ";#N/A,#N/A,FALSE,"III.Plan Design";#N/A,#N/A,FALSE,"IV.Delivery System";#N/A,#N/A,FALSE,"V.Reimbursement";#N/A,#N/A,FALSE,"VI.Manage-Satisf.";#N/A,#N/A,FALSE,"VII. &amp;VIII. Other";#N/A,#N/A,FALSE,"Appendix 2";#N/A,#N/A,FALSE,"Appendix 3a";#N/A,#N/A,FALSE,"Appendix 3b";#N/A,#N/A,FALSE,"Appendix 3b(cont.)"}</definedName>
    <definedName name="testjimwrn.network" localSheetId="14" hidden="1">{#N/A,#N/A,FALSE,"II.General ";#N/A,#N/A,FALSE,"III.Plan Design";#N/A,#N/A,FALSE,"IV.Delivery System";#N/A,#N/A,FALSE,"V.Reimbursement";#N/A,#N/A,FALSE,"VI.Manage-Satisf.";#N/A,#N/A,FALSE,"VII. &amp;VIII. Other";#N/A,#N/A,FALSE,"Appendix 2";#N/A,#N/A,FALSE,"Appendix 3a";#N/A,#N/A,FALSE,"Appendix 3b";#N/A,#N/A,FALSE,"Appendix 3b(cont.)"}</definedName>
    <definedName name="testjimwrn.network" localSheetId="19" hidden="1">{#N/A,#N/A,FALSE,"II.General ";#N/A,#N/A,FALSE,"III.Plan Design";#N/A,#N/A,FALSE,"IV.Delivery System";#N/A,#N/A,FALSE,"V.Reimbursement";#N/A,#N/A,FALSE,"VI.Manage-Satisf.";#N/A,#N/A,FALSE,"VII. &amp;VIII. Other";#N/A,#N/A,FALSE,"Appendix 2";#N/A,#N/A,FALSE,"Appendix 3a";#N/A,#N/A,FALSE,"Appendix 3b";#N/A,#N/A,FALSE,"Appendix 3b(cont.)"}</definedName>
    <definedName name="testjimwrn.network" localSheetId="20" hidden="1">{#N/A,#N/A,FALSE,"II.General ";#N/A,#N/A,FALSE,"III.Plan Design";#N/A,#N/A,FALSE,"IV.Delivery System";#N/A,#N/A,FALSE,"V.Reimbursement";#N/A,#N/A,FALSE,"VI.Manage-Satisf.";#N/A,#N/A,FALSE,"VII. &amp;VIII. Other";#N/A,#N/A,FALSE,"Appendix 2";#N/A,#N/A,FALSE,"Appendix 3a";#N/A,#N/A,FALSE,"Appendix 3b";#N/A,#N/A,FALSE,"Appendix 3b(cont.)"}</definedName>
    <definedName name="testjimwrn.network" localSheetId="21" hidden="1">{#N/A,#N/A,FALSE,"II.General ";#N/A,#N/A,FALSE,"III.Plan Design";#N/A,#N/A,FALSE,"IV.Delivery System";#N/A,#N/A,FALSE,"V.Reimbursement";#N/A,#N/A,FALSE,"VI.Manage-Satisf.";#N/A,#N/A,FALSE,"VII. &amp;VIII. Other";#N/A,#N/A,FALSE,"Appendix 2";#N/A,#N/A,FALSE,"Appendix 3a";#N/A,#N/A,FALSE,"Appendix 3b";#N/A,#N/A,FALSE,"Appendix 3b(cont.)"}</definedName>
    <definedName name="testjimwrn.network" localSheetId="26" hidden="1">{#N/A,#N/A,FALSE,"II.General ";#N/A,#N/A,FALSE,"III.Plan Design";#N/A,#N/A,FALSE,"IV.Delivery System";#N/A,#N/A,FALSE,"V.Reimbursement";#N/A,#N/A,FALSE,"VI.Manage-Satisf.";#N/A,#N/A,FALSE,"VII. &amp;VIII. Other";#N/A,#N/A,FALSE,"Appendix 2";#N/A,#N/A,FALSE,"Appendix 3a";#N/A,#N/A,FALSE,"Appendix 3b";#N/A,#N/A,FALSE,"Appendix 3b(cont.)"}</definedName>
    <definedName name="testjimwrn.network" localSheetId="1" hidden="1">{#N/A,#N/A,FALSE,"II.General ";#N/A,#N/A,FALSE,"III.Plan Design";#N/A,#N/A,FALSE,"IV.Delivery System";#N/A,#N/A,FALSE,"V.Reimbursement";#N/A,#N/A,FALSE,"VI.Manage-Satisf.";#N/A,#N/A,FALSE,"VII. &amp;VIII. Other";#N/A,#N/A,FALSE,"Appendix 2";#N/A,#N/A,FALSE,"Appendix 3a";#N/A,#N/A,FALSE,"Appendix 3b";#N/A,#N/A,FALSE,"Appendix 3b(cont.)"}</definedName>
    <definedName name="testjimwrn.network" localSheetId="2" hidden="1">{#N/A,#N/A,FALSE,"II.General ";#N/A,#N/A,FALSE,"III.Plan Design";#N/A,#N/A,FALSE,"IV.Delivery System";#N/A,#N/A,FALSE,"V.Reimbursement";#N/A,#N/A,FALSE,"VI.Manage-Satisf.";#N/A,#N/A,FALSE,"VII. &amp;VIII. Other";#N/A,#N/A,FALSE,"Appendix 2";#N/A,#N/A,FALSE,"Appendix 3a";#N/A,#N/A,FALSE,"Appendix 3b";#N/A,#N/A,FALSE,"Appendix 3b(cont.)"}</definedName>
    <definedName name="testjimwrn.network" hidden="1">{#N/A,#N/A,FALSE,"II.General ";#N/A,#N/A,FALSE,"III.Plan Design";#N/A,#N/A,FALSE,"IV.Delivery System";#N/A,#N/A,FALSE,"V.Reimbursement";#N/A,#N/A,FALSE,"VI.Manage-Satisf.";#N/A,#N/A,FALSE,"VII. &amp;VIII. Other";#N/A,#N/A,FALSE,"Appendix 2";#N/A,#N/A,FALSE,"Appendix 3a";#N/A,#N/A,FALSE,"Appendix 3b";#N/A,#N/A,FALSE,"Appendix 3b(cont.)"}</definedName>
    <definedName name="tgt_gross_tot">#REF!</definedName>
    <definedName name="tgt_rxs_pct">#REF!</definedName>
    <definedName name="These_claims_represent_over___in_prescription_drug_costs_for_the_target_therapies.">#REF!</definedName>
    <definedName name="tier" localSheetId="6">#REF!</definedName>
    <definedName name="tier" localSheetId="7">#REF!</definedName>
    <definedName name="tier" localSheetId="8">#REF!</definedName>
    <definedName name="tier">[25]list!$A$2:$A$7</definedName>
    <definedName name="Tips" localSheetId="19">#REF!</definedName>
    <definedName name="Tips" localSheetId="20">#REF!</definedName>
    <definedName name="Tips" localSheetId="21">#REF!</definedName>
    <definedName name="Tips" localSheetId="26">#REF!</definedName>
    <definedName name="Tips">#REF!</definedName>
    <definedName name="TitleCurGroup">[2]Client!$K$21</definedName>
    <definedName name="TitleGroups">[2]Client!$L$21:$AC$21</definedName>
    <definedName name="TOT_AGE20_39INTER">#REF!</definedName>
    <definedName name="TOT_AGE20_39SAVINGS">#REF!</definedName>
    <definedName name="TOT_AGE20_39SUC">#REF!</definedName>
    <definedName name="TOT_AGE40_64INTER">#REF!</definedName>
    <definedName name="TOT_AGE40_64SAVINGS">#REF!</definedName>
    <definedName name="TOT_AGE40_64SUC">#REF!</definedName>
    <definedName name="TOT_OVER65INTER">#REF!</definedName>
    <definedName name="TOT_OVER65SAVINGS">#REF!</definedName>
    <definedName name="TOT_OVER65SUC">#REF!</definedName>
    <definedName name="tot_rx_tot">#REF!</definedName>
    <definedName name="TOT_UNDER19INTER">#REF!</definedName>
    <definedName name="TOT_UNDER19SAVINGS">#REF!</definedName>
    <definedName name="TOT_UNDER19SUC">#REF!</definedName>
    <definedName name="TOTAL_CLAIM_COUNT">#REF!</definedName>
    <definedName name="TotalLives">#REF!</definedName>
    <definedName name="TotalLives_Prior">'[44]DATA (2)'!$D$22</definedName>
    <definedName name="TotalLives2003">#REF!</definedName>
    <definedName name="TotalLives2004">#REF!</definedName>
    <definedName name="TotalLivesBeforePrior">[4]DATA!$D$31</definedName>
    <definedName name="TotalLivesCurrent">[4]DATA!$D$28</definedName>
    <definedName name="TotalLivesPrior">[4]DATA!$D$30</definedName>
    <definedName name="tPlanYearEffMonth">#REF!</definedName>
    <definedName name="u">[1]NEWVAR!$Q$47</definedName>
    <definedName name="UR_PLUS_HIGH_SAVINGS">#REF!</definedName>
    <definedName name="UR_PLUS_LOW_SAVINGS">#REF!</definedName>
    <definedName name="URPHARM_Est_3yr_cost">#REF!</definedName>
    <definedName name="URPHARM_HIGH">#REF!</definedName>
    <definedName name="URPHARM_keyfinding_1">#REF!</definedName>
    <definedName name="URPHARM_keyfinding_2">#REF!</definedName>
    <definedName name="URPHARM_LOW">#REF!</definedName>
    <definedName name="URPHARM_MID">#REF!</definedName>
    <definedName name="URPHARM_ROI_ERROR">#REF!</definedName>
    <definedName name="URPHARM_ROI_High">#REF!</definedName>
    <definedName name="URPHARM_ROI_Low">#REF!</definedName>
    <definedName name="URPHARM_ROI_Mid_Range">#REF!</definedName>
    <definedName name="URPHARMPLUS_ROI_ERROR">#REF!</definedName>
    <definedName name="URPLUS_Est_3yr_cost">#REF!</definedName>
    <definedName name="URPLUS_keyfinding_1">#REF!</definedName>
    <definedName name="URPLUS_keyfinding_2">#REF!</definedName>
    <definedName name="URPLUS_ROI_High_Range">#REF!</definedName>
    <definedName name="URPLUS_ROI_Low_Range">#REF!</definedName>
    <definedName name="URPLUS_ROI_Mid_Range">#REF!</definedName>
    <definedName name="URPLUS_TOTAL_SAVINGS">#REF!</definedName>
    <definedName name="UseClientForPrevalence">#REF!</definedName>
    <definedName name="UsePrevalence">#REF!</definedName>
    <definedName name="UserColumn">[2]Client!$E$5</definedName>
    <definedName name="UserDrive">[2]Client!$B$10</definedName>
    <definedName name="UserPath">[2]Client!$B$14</definedName>
    <definedName name="UserReports">[2]Client!$B$11</definedName>
    <definedName name="v">[1]NEWVAR!$Q$60</definedName>
    <definedName name="Visionbio1">[5]NEWVAR!$Q$282</definedName>
    <definedName name="w">[1]NEWVAR!$Q$39</definedName>
    <definedName name="We_estimate__members_with_these_disease_states.">#REF!</definedName>
    <definedName name="WebDefault" localSheetId="6" hidden="1">LAG</definedName>
    <definedName name="WebDefault" localSheetId="7" hidden="1">LAG</definedName>
    <definedName name="WebDefault" localSheetId="8" hidden="1">LAG</definedName>
    <definedName name="WebDefault" localSheetId="9" hidden="1">LAG</definedName>
    <definedName name="WebDefault" localSheetId="11" hidden="1">LAG</definedName>
    <definedName name="WebDefault" localSheetId="10" hidden="1">LAG</definedName>
    <definedName name="WebDefault" localSheetId="12" hidden="1">LAG</definedName>
    <definedName name="WebDefault" localSheetId="14" hidden="1">LAG</definedName>
    <definedName name="WebDefault" localSheetId="16" hidden="1">LAG</definedName>
    <definedName name="WebDefault" localSheetId="19" hidden="1">LAG</definedName>
    <definedName name="WebDefault" localSheetId="20" hidden="1">LAG</definedName>
    <definedName name="WebDefault" localSheetId="21" hidden="1">LAG</definedName>
    <definedName name="WebDefault" localSheetId="24" hidden="1">LAG</definedName>
    <definedName name="WebDefault" localSheetId="25" hidden="1">LAG</definedName>
    <definedName name="WebDefault" localSheetId="26" hidden="1">LAG</definedName>
    <definedName name="WebDefault" localSheetId="1" hidden="1">LAG</definedName>
    <definedName name="WebDefault" localSheetId="4" hidden="1">LAG</definedName>
    <definedName name="WebDefault" localSheetId="2" hidden="1">LAG</definedName>
    <definedName name="WebDefault" hidden="1">LAG</definedName>
    <definedName name="WebErrorWks">[2]Client!$B$22</definedName>
    <definedName name="wrn.network." localSheetId="6" hidden="1">{#N/A,#N/A,FALSE,"II.General ";#N/A,#N/A,FALSE,"III.Plan Design";#N/A,#N/A,FALSE,"IV.Delivery System";#N/A,#N/A,FALSE,"V.Reimbursement";#N/A,#N/A,FALSE,"VI.Manage-Satisf.";#N/A,#N/A,FALSE,"VII. &amp;VIII. Other";#N/A,#N/A,FALSE,"Appendix 2";#N/A,#N/A,FALSE,"Appendix 3a";#N/A,#N/A,FALSE,"Appendix 3b";#N/A,#N/A,FALSE,"Appendix 3b(cont.)"}</definedName>
    <definedName name="wrn.network." localSheetId="7" hidden="1">{#N/A,#N/A,FALSE,"II.General ";#N/A,#N/A,FALSE,"III.Plan Design";#N/A,#N/A,FALSE,"IV.Delivery System";#N/A,#N/A,FALSE,"V.Reimbursement";#N/A,#N/A,FALSE,"VI.Manage-Satisf.";#N/A,#N/A,FALSE,"VII. &amp;VIII. Other";#N/A,#N/A,FALSE,"Appendix 2";#N/A,#N/A,FALSE,"Appendix 3a";#N/A,#N/A,FALSE,"Appendix 3b";#N/A,#N/A,FALSE,"Appendix 3b(cont.)"}</definedName>
    <definedName name="wrn.network." localSheetId="8" hidden="1">{#N/A,#N/A,FALSE,"II.General ";#N/A,#N/A,FALSE,"III.Plan Design";#N/A,#N/A,FALSE,"IV.Delivery System";#N/A,#N/A,FALSE,"V.Reimbursement";#N/A,#N/A,FALSE,"VI.Manage-Satisf.";#N/A,#N/A,FALSE,"VII. &amp;VIII. Other";#N/A,#N/A,FALSE,"Appendix 2";#N/A,#N/A,FALSE,"Appendix 3a";#N/A,#N/A,FALSE,"Appendix 3b";#N/A,#N/A,FALSE,"Appendix 3b(cont.)"}</definedName>
    <definedName name="wrn.network." localSheetId="9" hidden="1">{#N/A,#N/A,FALSE,"II.General ";#N/A,#N/A,FALSE,"III.Plan Design";#N/A,#N/A,FALSE,"IV.Delivery System";#N/A,#N/A,FALSE,"V.Reimbursement";#N/A,#N/A,FALSE,"VI.Manage-Satisf.";#N/A,#N/A,FALSE,"VII. &amp;VIII. Other";#N/A,#N/A,FALSE,"Appendix 2";#N/A,#N/A,FALSE,"Appendix 3a";#N/A,#N/A,FALSE,"Appendix 3b";#N/A,#N/A,FALSE,"Appendix 3b(cont.)"}</definedName>
    <definedName name="wrn.network." localSheetId="11" hidden="1">{#N/A,#N/A,FALSE,"II.General ";#N/A,#N/A,FALSE,"III.Plan Design";#N/A,#N/A,FALSE,"IV.Delivery System";#N/A,#N/A,FALSE,"V.Reimbursement";#N/A,#N/A,FALSE,"VI.Manage-Satisf.";#N/A,#N/A,FALSE,"VII. &amp;VIII. Other";#N/A,#N/A,FALSE,"Appendix 2";#N/A,#N/A,FALSE,"Appendix 3a";#N/A,#N/A,FALSE,"Appendix 3b";#N/A,#N/A,FALSE,"Appendix 3b(cont.)"}</definedName>
    <definedName name="wrn.network." localSheetId="10" hidden="1">{#N/A,#N/A,FALSE,"II.General ";#N/A,#N/A,FALSE,"III.Plan Design";#N/A,#N/A,FALSE,"IV.Delivery System";#N/A,#N/A,FALSE,"V.Reimbursement";#N/A,#N/A,FALSE,"VI.Manage-Satisf.";#N/A,#N/A,FALSE,"VII. &amp;VIII. Other";#N/A,#N/A,FALSE,"Appendix 2";#N/A,#N/A,FALSE,"Appendix 3a";#N/A,#N/A,FALSE,"Appendix 3b";#N/A,#N/A,FALSE,"Appendix 3b(cont.)"}</definedName>
    <definedName name="wrn.network." localSheetId="14" hidden="1">{#N/A,#N/A,FALSE,"II.General ";#N/A,#N/A,FALSE,"III.Plan Design";#N/A,#N/A,FALSE,"IV.Delivery System";#N/A,#N/A,FALSE,"V.Reimbursement";#N/A,#N/A,FALSE,"VI.Manage-Satisf.";#N/A,#N/A,FALSE,"VII. &amp;VIII. Other";#N/A,#N/A,FALSE,"Appendix 2";#N/A,#N/A,FALSE,"Appendix 3a";#N/A,#N/A,FALSE,"Appendix 3b";#N/A,#N/A,FALSE,"Appendix 3b(cont.)"}</definedName>
    <definedName name="wrn.network." localSheetId="19" hidden="1">{#N/A,#N/A,FALSE,"II.General ";#N/A,#N/A,FALSE,"III.Plan Design";#N/A,#N/A,FALSE,"IV.Delivery System";#N/A,#N/A,FALSE,"V.Reimbursement";#N/A,#N/A,FALSE,"VI.Manage-Satisf.";#N/A,#N/A,FALSE,"VII. &amp;VIII. Other";#N/A,#N/A,FALSE,"Appendix 2";#N/A,#N/A,FALSE,"Appendix 3a";#N/A,#N/A,FALSE,"Appendix 3b";#N/A,#N/A,FALSE,"Appendix 3b(cont.)"}</definedName>
    <definedName name="wrn.network." localSheetId="20" hidden="1">{#N/A,#N/A,FALSE,"II.General ";#N/A,#N/A,FALSE,"III.Plan Design";#N/A,#N/A,FALSE,"IV.Delivery System";#N/A,#N/A,FALSE,"V.Reimbursement";#N/A,#N/A,FALSE,"VI.Manage-Satisf.";#N/A,#N/A,FALSE,"VII. &amp;VIII. Other";#N/A,#N/A,FALSE,"Appendix 2";#N/A,#N/A,FALSE,"Appendix 3a";#N/A,#N/A,FALSE,"Appendix 3b";#N/A,#N/A,FALSE,"Appendix 3b(cont.)"}</definedName>
    <definedName name="wrn.network." localSheetId="21" hidden="1">{#N/A,#N/A,FALSE,"II.General ";#N/A,#N/A,FALSE,"III.Plan Design";#N/A,#N/A,FALSE,"IV.Delivery System";#N/A,#N/A,FALSE,"V.Reimbursement";#N/A,#N/A,FALSE,"VI.Manage-Satisf.";#N/A,#N/A,FALSE,"VII. &amp;VIII. Other";#N/A,#N/A,FALSE,"Appendix 2";#N/A,#N/A,FALSE,"Appendix 3a";#N/A,#N/A,FALSE,"Appendix 3b";#N/A,#N/A,FALSE,"Appendix 3b(cont.)"}</definedName>
    <definedName name="wrn.network." localSheetId="26" hidden="1">{#N/A,#N/A,FALSE,"II.General ";#N/A,#N/A,FALSE,"III.Plan Design";#N/A,#N/A,FALSE,"IV.Delivery System";#N/A,#N/A,FALSE,"V.Reimbursement";#N/A,#N/A,FALSE,"VI.Manage-Satisf.";#N/A,#N/A,FALSE,"VII. &amp;VIII. Other";#N/A,#N/A,FALSE,"Appendix 2";#N/A,#N/A,FALSE,"Appendix 3a";#N/A,#N/A,FALSE,"Appendix 3b";#N/A,#N/A,FALSE,"Appendix 3b(cont.)"}</definedName>
    <definedName name="wrn.network." localSheetId="1" hidden="1">{#N/A,#N/A,FALSE,"II.General ";#N/A,#N/A,FALSE,"III.Plan Design";#N/A,#N/A,FALSE,"IV.Delivery System";#N/A,#N/A,FALSE,"V.Reimbursement";#N/A,#N/A,FALSE,"VI.Manage-Satisf.";#N/A,#N/A,FALSE,"VII. &amp;VIII. Other";#N/A,#N/A,FALSE,"Appendix 2";#N/A,#N/A,FALSE,"Appendix 3a";#N/A,#N/A,FALSE,"Appendix 3b";#N/A,#N/A,FALSE,"Appendix 3b(cont.)"}</definedName>
    <definedName name="wrn.network." localSheetId="2" hidden="1">{#N/A,#N/A,FALSE,"II.General ";#N/A,#N/A,FALSE,"III.Plan Design";#N/A,#N/A,FALSE,"IV.Delivery System";#N/A,#N/A,FALSE,"V.Reimbursement";#N/A,#N/A,FALSE,"VI.Manage-Satisf.";#N/A,#N/A,FALSE,"VII. &amp;VIII. Other";#N/A,#N/A,FALSE,"Appendix 2";#N/A,#N/A,FALSE,"Appendix 3a";#N/A,#N/A,FALSE,"Appendix 3b";#N/A,#N/A,FALSE,"Appendix 3b(cont.)"}</definedName>
    <definedName name="wrn.network." hidden="1">{#N/A,#N/A,FALSE,"II.General ";#N/A,#N/A,FALSE,"III.Plan Design";#N/A,#N/A,FALSE,"IV.Delivery System";#N/A,#N/A,FALSE,"V.Reimbursement";#N/A,#N/A,FALSE,"VI.Manage-Satisf.";#N/A,#N/A,FALSE,"VII. &amp;VIII. Other";#N/A,#N/A,FALSE,"Appendix 2";#N/A,#N/A,FALSE,"Appendix 3a";#N/A,#N/A,FALSE,"Appendix 3b";#N/A,#N/A,FALSE,"Appendix 3b(cont.)"}</definedName>
    <definedName name="WSClientName">[34]ListBox!$B$1</definedName>
    <definedName name="WSFname">[10]RFPVar!#REF!</definedName>
    <definedName name="WSPlanType">[34]ListBox!$B$2</definedName>
    <definedName name="x">[1]NEWVAR!$Q$56</definedName>
    <definedName name="xfmAddCompState">[16]NEWVAR!$Q$90</definedName>
    <definedName name="xfmAdminOpSrvcAPTOPMRspn">#REF!</definedName>
    <definedName name="xfmAdminOpSrvcDFPMRspn">#REF!</definedName>
    <definedName name="xfmChgEnrollDescp">[16]NEWVAR!$Q$202</definedName>
    <definedName name="xfmCompDescp">[16]NEWVAR!$Q$75</definedName>
    <definedName name="xfmContribPrgph">[15]NEWVAR!$Q$141</definedName>
    <definedName name="xfmCurMedPlanDescp">[16]NEWVAR!$Q$105</definedName>
    <definedName name="xfmEffCoverDateCond">#REF!</definedName>
    <definedName name="xfmEligRequireCond1">[16]NEWVAR!$Q$191</definedName>
    <definedName name="xfmEligRequireCond2">[16]NEWVAR!$Q$192</definedName>
    <definedName name="xfmEligRequireCond3">[16]NEWVAR!$Q$193</definedName>
    <definedName name="xfmEligRequireCond4">[16]NEWVAR!$Q$194</definedName>
    <definedName name="xfmEligRequireCond5">[16]NEWVAR!$Q$195</definedName>
    <definedName name="xfmEligRequireCond6">[16]NEWVAR!$Q$196</definedName>
    <definedName name="xfmEligRequireLabel1">[16]NEWVAR!$Q$185</definedName>
    <definedName name="xfmEligRequireLabel2">[16]NEWVAR!$Q$186</definedName>
    <definedName name="xfmEligRequireLabel3">[16]NEWVAR!$Q$187</definedName>
    <definedName name="xfmEligRequireLabel4">[16]NEWVAR!$Q$188</definedName>
    <definedName name="xfmEligRequireLabel5">[16]NEWVAR!$Q$189</definedName>
    <definedName name="xfmEligRequireLabel6">[16]NEWVAR!$Q$190</definedName>
    <definedName name="xfmLTDEligRequireCond1">#REF!</definedName>
    <definedName name="xfmLTDEligRequireCond10">#REF!</definedName>
    <definedName name="xfmLTDEligRequireCond11">#REF!</definedName>
    <definedName name="xfmLTDEligRequireCond12">#REF!</definedName>
    <definedName name="xfmLTDEligRequireCond2">#REF!</definedName>
    <definedName name="xfmLTDEligRequireCond3">#REF!</definedName>
    <definedName name="xfmLTDEligRequireCond4">#REF!</definedName>
    <definedName name="xfmLTDEligRequireCond5">#REF!</definedName>
    <definedName name="xfmLTDEligRequireCond6">#REF!</definedName>
    <definedName name="xfmLTDEligRequireCond7">#REF!</definedName>
    <definedName name="xfmLTDEligRequireCond8">#REF!</definedName>
    <definedName name="xfmLTDEligRequireCond9">#REF!</definedName>
    <definedName name="xfmQuoteDescp">[16]NEWVAR!$Q$74</definedName>
    <definedName name="xfmRatePeriodOptDescp">[16]NEWVAR!$Q$102</definedName>
    <definedName name="xfmRedesignChgDescp">[16]NEWVAR!$Q$115</definedName>
    <definedName name="xfmReqSubmitPrpslRspn">[16]NEWVAR!$Q$288</definedName>
    <definedName name="xfmRptReqDescrip">[15]NEWVAR!$Q$316</definedName>
    <definedName name="xfmSTDEligRequireCond1">#REF!</definedName>
    <definedName name="xfmSTDEligRequireCond10">#REF!</definedName>
    <definedName name="xfmSTDEligRequireCond11">#REF!</definedName>
    <definedName name="xfmSTDEligRequireCond12">#REF!</definedName>
    <definedName name="xfmSTDEligRequireCond2">#REF!</definedName>
    <definedName name="xfmSTDEligRequireCond3">#REF!</definedName>
    <definedName name="xfmSTDEligRequireCond4">#REF!</definedName>
    <definedName name="xfmSTDEligRequireCond5">#REF!</definedName>
    <definedName name="xfmSTDEligRequireCond6">#REF!</definedName>
    <definedName name="xfmSTDEligRequireCond7">#REF!</definedName>
    <definedName name="xfmSTDEligRequireCond8">#REF!</definedName>
    <definedName name="xfmSTDEligRequireCond9">#REF!</definedName>
    <definedName name="y">[1]NEWVAR!$Q$44</definedName>
    <definedName name="YesNo" localSheetId="6">#REF!</definedName>
    <definedName name="YesNo" localSheetId="7">#REF!</definedName>
    <definedName name="YesNo" localSheetId="8">#REF!</definedName>
    <definedName name="YesNo">"list'!$A$2:$A$4"</definedName>
    <definedName name="YourScore">#REF!</definedName>
    <definedName name="z">[1]NEWVAR!$Q$52</definedName>
    <definedName name="Z_0236FF14_57FB_4EB1_9C6C_0AB2831776F3_.wvu.Cols" localSheetId="9" hidden="1">'a4) Questionnaire'!#REF!,'a4) Questionnaire'!$IF:$IF,'a4) Questionnaire'!$IH:$II,'a4) Questionnaire'!$SB:$SB,'a4) Questionnaire'!$SD:$SE,'a4) Questionnaire'!$ABX:$ABX,'a4) Questionnaire'!$ABZ:$ACA,'a4) Questionnaire'!$ALT:$ALT,'a4) Questionnaire'!$ALV:$ALW,'a4) Questionnaire'!$AVP:$AVP,'a4) Questionnaire'!$AVR:$AVS,'a4) Questionnaire'!$BFL:$BFL,'a4) Questionnaire'!$BFN:$BFO,'a4) Questionnaire'!$BPH:$BPH,'a4) Questionnaire'!$BPJ:$BPK,'a4) Questionnaire'!$BZD:$BZD,'a4) Questionnaire'!$BZF:$BZG,'a4) Questionnaire'!$CIZ:$CIZ,'a4) Questionnaire'!$CJB:$CJC,'a4) Questionnaire'!$CSV:$CSV,'a4) Questionnaire'!$CSX:$CSY,'a4) Questionnaire'!$DCR:$DCR,'a4) Questionnaire'!$DCT:$DCU,'a4) Questionnaire'!$DMN:$DMN,'a4) Questionnaire'!$DMP:$DMQ,'a4) Questionnaire'!$DWJ:$DWJ,'a4) Questionnaire'!$DWL:$DWM,'a4) Questionnaire'!$EGF:$EGF,'a4) Questionnaire'!$EGH:$EGI,'a4) Questionnaire'!$EQB:$EQB,'a4) Questionnaire'!$EQD:$EQE,'a4) Questionnaire'!$EZX:$EZX,'a4) Questionnaire'!$EZZ:$FAA,'a4) Questionnaire'!$FJT:$FJT,'a4) Questionnaire'!$FJV:$FJW,'a4) Questionnaire'!$FTP:$FTP,'a4) Questionnaire'!$FTR:$FTS,'a4) Questionnaire'!$GDL:$GDL,'a4) Questionnaire'!$GDN:$GDO,'a4) Questionnaire'!$GNH:$GNH,'a4) Questionnaire'!$GNJ:$GNK,'a4) Questionnaire'!$GXD:$GXD,'a4) Questionnaire'!$GXF:$GXG,'a4) Questionnaire'!$HGZ:$HGZ,'a4) Questionnaire'!$HHB:$HHC,'a4) Questionnaire'!$HQV:$HQV,'a4) Questionnaire'!$HQX:$HQY,'a4) Questionnaire'!$IAR:$IAR,'a4) Questionnaire'!$IAT:$IAU,'a4) Questionnaire'!$IKN:$IKN,'a4) Questionnaire'!$IKP:$IKQ,'a4) Questionnaire'!$IUJ:$IUJ,'a4) Questionnaire'!$IUL:$IUM,'a4) Questionnaire'!$JEF:$JEF,'a4) Questionnaire'!$JEH:$JEI,'a4) Questionnaire'!$JOB:$JOB,'a4) Questionnaire'!$JOD:$JOE,'a4) Questionnaire'!$JXX:$JXX,'a4) Questionnaire'!$JXZ:$JYA,'a4) Questionnaire'!$KHT:$KHT,'a4) Questionnaire'!$KHV:$KHW,'a4) Questionnaire'!$KRP:$KRP,'a4) Questionnaire'!$KRR:$KRS,'a4) Questionnaire'!$LBL:$LBL,'a4) Questionnaire'!$LBN:$LBO,'a4) Questionnaire'!$LLH:$LLH,'a4) Questionnaire'!$LLJ:$LLK,'a4) Questionnaire'!$LVD:$LVD,'a4) Questionnaire'!$LVF:$LVG,'a4) Questionnaire'!$MEZ:$MEZ,'a4) Questionnaire'!$MFB:$MFC,'a4) Questionnaire'!$MOV:$MOV,'a4) Questionnaire'!$MOX:$MOY,'a4) Questionnaire'!$MYR:$MYR,'a4) Questionnaire'!$MYT:$MYU,'a4) Questionnaire'!$NIN:$NIN,'a4) Questionnaire'!$NIP:$NIQ,'a4) Questionnaire'!$NSJ:$NSJ,'a4) Questionnaire'!$NSL:$NSM,'a4) Questionnaire'!$OCF:$OCF,'a4) Questionnaire'!$OCH:$OCI,'a4) Questionnaire'!$OMB:$OMB,'a4) Questionnaire'!$OMD:$OME,'a4) Questionnaire'!$OVX:$OVX,'a4) Questionnaire'!$OVZ:$OWA,'a4) Questionnaire'!$PFT:$PFT,'a4) Questionnaire'!$PFV:$PFW,'a4) Questionnaire'!$PPP:$PPP,'a4) Questionnaire'!$PPR:$PPS,'a4) Questionnaire'!$PZL:$PZL,'a4) Questionnaire'!$PZN:$PZO,'a4) Questionnaire'!$QJH:$QJH,'a4) Questionnaire'!$QJJ:$QJK,'a4) Questionnaire'!$QTD:$QTD,'a4) Questionnaire'!$QTF:$QTG,'a4) Questionnaire'!$RCZ:$RCZ,'a4) Questionnaire'!$RDB:$RDC,'a4) Questionnaire'!$RMV:$RMV,'a4) Questionnaire'!$RMX:$RMY,'a4) Questionnaire'!$RWR:$RWR,'a4) Questionnaire'!$RWT:$RWU,'a4) Questionnaire'!$SGN:$SGN,'a4) Questionnaire'!$SGP:$SGQ,'a4) Questionnaire'!$SQJ:$SQJ,'a4) Questionnaire'!$SQL:$SQM,'a4) Questionnaire'!$TAF:$TAF,'a4) Questionnaire'!$TAH:$TAI,'a4) Questionnaire'!$TKB:$TKB,'a4) Questionnaire'!$TKD:$TKE,'a4) Questionnaire'!$TTX:$TTX,'a4) Questionnaire'!$TTZ:$TUA,'a4) Questionnaire'!$UDT:$UDT,'a4) Questionnaire'!$UDV:$UDW,'a4) Questionnaire'!$UNP:$UNP,'a4) Questionnaire'!$UNR:$UNS,'a4) Questionnaire'!$UXL:$UXL,'a4) Questionnaire'!$UXN:$UXO,'a4) Questionnaire'!$VHH:$VHH,'a4) Questionnaire'!$VHJ:$VHK,'a4) Questionnaire'!$VRD:$VRD,'a4) Questionnaire'!$VRF:$VRG,'a4) Questionnaire'!$WAZ:$WAZ,'a4) Questionnaire'!$WBB:$WBC,'a4) Questionnaire'!$WKV:$WKV,'a4) Questionnaire'!$WKX:$WKY,'a4) Questionnaire'!$WUR:$WUR,'a4) Questionnaire'!$WUT:$WUU</definedName>
    <definedName name="Z_0236FF14_57FB_4EB1_9C6C_0AB2831776F3_.wvu.PrintTitles" localSheetId="6" hidden="1">'a1) MCPS Med Plan Design '!$6:$6</definedName>
    <definedName name="Z_0236FF14_57FB_4EB1_9C6C_0AB2831776F3_.wvu.PrintTitles" localSheetId="7" hidden="1">'a2) M-NCPPC Plan Design'!#REF!</definedName>
    <definedName name="Z_0236FF14_57FB_4EB1_9C6C_0AB2831776F3_.wvu.PrintTitles" localSheetId="8" hidden="1">'a3) WSSC Med Plan Design '!$7:$7</definedName>
    <definedName name="Z_0236FF14_57FB_4EB1_9C6C_0AB2831776F3_.wvu.PrintTitles" localSheetId="13" hidden="1">'a7) Hospital Status'!$1:$4</definedName>
    <definedName name="Z_0236FF14_57FB_4EB1_9C6C_0AB2831776F3_.wvu.PrintTitles" localSheetId="12" hidden="1">'a7) Provider Utilization'!$1:$4</definedName>
    <definedName name="Z_09484D21_809A_4DB0_9BA1_3510A0D1154C_.wvu.Cols" localSheetId="9" hidden="1">'a4) Questionnaire'!#REF!,'a4) Questionnaire'!#REF!</definedName>
    <definedName name="Z_09484D21_809A_4DB0_9BA1_3510A0D1154C_.wvu.FilterData" localSheetId="9" hidden="1">'a4) Questionnaire'!#REF!</definedName>
    <definedName name="Z_09484D21_809A_4DB0_9BA1_3510A0D1154C_.wvu.PrintArea" localSheetId="9" hidden="1">'a4) Questionnaire'!$A$1:$B$76</definedName>
    <definedName name="Z_09484D21_809A_4DB0_9BA1_3510A0D1154C_.wvu.PrintTitles" localSheetId="9" hidden="1">'a4) Questionnaire'!$1:$10</definedName>
    <definedName name="Z_1ACA4C86_07B9_462D_82FE_B07730002E15_.wvu.Cols" localSheetId="9" hidden="1">'a4) Questionnaire'!#REF!,'a4) Questionnaire'!#REF!</definedName>
    <definedName name="Z_1ACA4C86_07B9_462D_82FE_B07730002E15_.wvu.FilterData" localSheetId="9" hidden="1">'a4) Questionnaire'!#REF!</definedName>
    <definedName name="Z_1ACA4C86_07B9_462D_82FE_B07730002E15_.wvu.PrintArea" localSheetId="9" hidden="1">'a4) Questionnaire'!$A$1:$B$76</definedName>
    <definedName name="Z_1ACA4C86_07B9_462D_82FE_B07730002E15_.wvu.PrintTitles" localSheetId="9" hidden="1">'a4) Questionnaire'!$1:$10</definedName>
    <definedName name="Z_1ACA4C86_07B9_462D_82FE_B07730002E15_.wvu.Rows" localSheetId="9" hidden="1">'a4) Questionnaire'!#REF!</definedName>
    <definedName name="Z_7D985F98_2EA4_427A_B8CD_A21A512634F5_.wvu.Cols" localSheetId="9" hidden="1">'a4) Questionnaire'!#REF!,'a4) Questionnaire'!$IF:$IF,'a4) Questionnaire'!$IH:$II,'a4) Questionnaire'!$SB:$SB,'a4) Questionnaire'!$SD:$SE,'a4) Questionnaire'!$ABX:$ABX,'a4) Questionnaire'!$ABZ:$ACA,'a4) Questionnaire'!$ALT:$ALT,'a4) Questionnaire'!$ALV:$ALW,'a4) Questionnaire'!$AVP:$AVP,'a4) Questionnaire'!$AVR:$AVS,'a4) Questionnaire'!$BFL:$BFL,'a4) Questionnaire'!$BFN:$BFO,'a4) Questionnaire'!$BPH:$BPH,'a4) Questionnaire'!$BPJ:$BPK,'a4) Questionnaire'!$BZD:$BZD,'a4) Questionnaire'!$BZF:$BZG,'a4) Questionnaire'!$CIZ:$CIZ,'a4) Questionnaire'!$CJB:$CJC,'a4) Questionnaire'!$CSV:$CSV,'a4) Questionnaire'!$CSX:$CSY,'a4) Questionnaire'!$DCR:$DCR,'a4) Questionnaire'!$DCT:$DCU,'a4) Questionnaire'!$DMN:$DMN,'a4) Questionnaire'!$DMP:$DMQ,'a4) Questionnaire'!$DWJ:$DWJ,'a4) Questionnaire'!$DWL:$DWM,'a4) Questionnaire'!$EGF:$EGF,'a4) Questionnaire'!$EGH:$EGI,'a4) Questionnaire'!$EQB:$EQB,'a4) Questionnaire'!$EQD:$EQE,'a4) Questionnaire'!$EZX:$EZX,'a4) Questionnaire'!$EZZ:$FAA,'a4) Questionnaire'!$FJT:$FJT,'a4) Questionnaire'!$FJV:$FJW,'a4) Questionnaire'!$FTP:$FTP,'a4) Questionnaire'!$FTR:$FTS,'a4) Questionnaire'!$GDL:$GDL,'a4) Questionnaire'!$GDN:$GDO,'a4) Questionnaire'!$GNH:$GNH,'a4) Questionnaire'!$GNJ:$GNK,'a4) Questionnaire'!$GXD:$GXD,'a4) Questionnaire'!$GXF:$GXG,'a4) Questionnaire'!$HGZ:$HGZ,'a4) Questionnaire'!$HHB:$HHC,'a4) Questionnaire'!$HQV:$HQV,'a4) Questionnaire'!$HQX:$HQY,'a4) Questionnaire'!$IAR:$IAR,'a4) Questionnaire'!$IAT:$IAU,'a4) Questionnaire'!$IKN:$IKN,'a4) Questionnaire'!$IKP:$IKQ,'a4) Questionnaire'!$IUJ:$IUJ,'a4) Questionnaire'!$IUL:$IUM,'a4) Questionnaire'!$JEF:$JEF,'a4) Questionnaire'!$JEH:$JEI,'a4) Questionnaire'!$JOB:$JOB,'a4) Questionnaire'!$JOD:$JOE,'a4) Questionnaire'!$JXX:$JXX,'a4) Questionnaire'!$JXZ:$JYA,'a4) Questionnaire'!$KHT:$KHT,'a4) Questionnaire'!$KHV:$KHW,'a4) Questionnaire'!$KRP:$KRP,'a4) Questionnaire'!$KRR:$KRS,'a4) Questionnaire'!$LBL:$LBL,'a4) Questionnaire'!$LBN:$LBO,'a4) Questionnaire'!$LLH:$LLH,'a4) Questionnaire'!$LLJ:$LLK,'a4) Questionnaire'!$LVD:$LVD,'a4) Questionnaire'!$LVF:$LVG,'a4) Questionnaire'!$MEZ:$MEZ,'a4) Questionnaire'!$MFB:$MFC,'a4) Questionnaire'!$MOV:$MOV,'a4) Questionnaire'!$MOX:$MOY,'a4) Questionnaire'!$MYR:$MYR,'a4) Questionnaire'!$MYT:$MYU,'a4) Questionnaire'!$NIN:$NIN,'a4) Questionnaire'!$NIP:$NIQ,'a4) Questionnaire'!$NSJ:$NSJ,'a4) Questionnaire'!$NSL:$NSM,'a4) Questionnaire'!$OCF:$OCF,'a4) Questionnaire'!$OCH:$OCI,'a4) Questionnaire'!$OMB:$OMB,'a4) Questionnaire'!$OMD:$OME,'a4) Questionnaire'!$OVX:$OVX,'a4) Questionnaire'!$OVZ:$OWA,'a4) Questionnaire'!$PFT:$PFT,'a4) Questionnaire'!$PFV:$PFW,'a4) Questionnaire'!$PPP:$PPP,'a4) Questionnaire'!$PPR:$PPS,'a4) Questionnaire'!$PZL:$PZL,'a4) Questionnaire'!$PZN:$PZO,'a4) Questionnaire'!$QJH:$QJH,'a4) Questionnaire'!$QJJ:$QJK,'a4) Questionnaire'!$QTD:$QTD,'a4) Questionnaire'!$QTF:$QTG,'a4) Questionnaire'!$RCZ:$RCZ,'a4) Questionnaire'!$RDB:$RDC,'a4) Questionnaire'!$RMV:$RMV,'a4) Questionnaire'!$RMX:$RMY,'a4) Questionnaire'!$RWR:$RWR,'a4) Questionnaire'!$RWT:$RWU,'a4) Questionnaire'!$SGN:$SGN,'a4) Questionnaire'!$SGP:$SGQ,'a4) Questionnaire'!$SQJ:$SQJ,'a4) Questionnaire'!$SQL:$SQM,'a4) Questionnaire'!$TAF:$TAF,'a4) Questionnaire'!$TAH:$TAI,'a4) Questionnaire'!$TKB:$TKB,'a4) Questionnaire'!$TKD:$TKE,'a4) Questionnaire'!$TTX:$TTX,'a4) Questionnaire'!$TTZ:$TUA,'a4) Questionnaire'!$UDT:$UDT,'a4) Questionnaire'!$UDV:$UDW,'a4) Questionnaire'!$UNP:$UNP,'a4) Questionnaire'!$UNR:$UNS,'a4) Questionnaire'!$UXL:$UXL,'a4) Questionnaire'!$UXN:$UXO,'a4) Questionnaire'!$VHH:$VHH,'a4) Questionnaire'!$VHJ:$VHK,'a4) Questionnaire'!$VRD:$VRD,'a4) Questionnaire'!$VRF:$VRG,'a4) Questionnaire'!$WAZ:$WAZ,'a4) Questionnaire'!$WBB:$WBC,'a4) Questionnaire'!$WKV:$WKV,'a4) Questionnaire'!$WKX:$WKY,'a4) Questionnaire'!$WUR:$WUR,'a4) Questionnaire'!$WUT:$WUU</definedName>
    <definedName name="Z_7D985F98_2EA4_427A_B8CD_A21A512634F5_.wvu.PrintTitles" localSheetId="6" hidden="1">'a1) MCPS Med Plan Design '!$6:$6</definedName>
    <definedName name="Z_7D985F98_2EA4_427A_B8CD_A21A512634F5_.wvu.PrintTitles" localSheetId="7" hidden="1">'a2) M-NCPPC Plan Design'!#REF!</definedName>
    <definedName name="Z_7D985F98_2EA4_427A_B8CD_A21A512634F5_.wvu.PrintTitles" localSheetId="8" hidden="1">'a3) WSSC Med Plan Design '!$7:$7</definedName>
    <definedName name="Z_7D985F98_2EA4_427A_B8CD_A21A512634F5_.wvu.PrintTitles" localSheetId="13" hidden="1">'a7) Hospital Status'!$1:$4</definedName>
    <definedName name="Z_7D985F98_2EA4_427A_B8CD_A21A512634F5_.wvu.PrintTitles" localSheetId="12" hidden="1">'a7) Provider Utilization'!$1:$4</definedName>
    <definedName name="Z_AB67BCC0_0EEC_4850_BD75_CFEFC2548122_.wvu.Cols" localSheetId="9" hidden="1">'a4) Questionnaire'!#REF!,'a4) Questionnaire'!#REF!</definedName>
    <definedName name="Z_AB67BCC0_0EEC_4850_BD75_CFEFC2548122_.wvu.FilterData" localSheetId="9" hidden="1">'a4) Questionnaire'!#REF!</definedName>
    <definedName name="Z_AB67BCC0_0EEC_4850_BD75_CFEFC2548122_.wvu.PrintArea" localSheetId="9" hidden="1">'a4) Questionnaire'!$A$1:$B$76</definedName>
    <definedName name="Z_AB67BCC0_0EEC_4850_BD75_CFEFC2548122_.wvu.PrintTitles" localSheetId="9" hidden="1">'a4) Questionnaire'!$1:$10</definedName>
    <definedName name="Z_AB67BCC0_0EEC_4850_BD75_CFEFC2548122_.wvu.Rows" localSheetId="9" hidden="1">'a4) Questionnaire'!#REF!</definedName>
    <definedName name="Z_F47CDF17_38AE_42A4_9710_F0F9A50F6DD7_.wvu.Cols" localSheetId="9" hidden="1">'a4) Questionnaire'!#REF!,'a4) Questionnaire'!$IF:$IF,'a4) Questionnaire'!$IH:$II,'a4) Questionnaire'!$SB:$SB,'a4) Questionnaire'!$SD:$SE,'a4) Questionnaire'!$ABX:$ABX,'a4) Questionnaire'!$ABZ:$ACA,'a4) Questionnaire'!$ALT:$ALT,'a4) Questionnaire'!$ALV:$ALW,'a4) Questionnaire'!$AVP:$AVP,'a4) Questionnaire'!$AVR:$AVS,'a4) Questionnaire'!$BFL:$BFL,'a4) Questionnaire'!$BFN:$BFO,'a4) Questionnaire'!$BPH:$BPH,'a4) Questionnaire'!$BPJ:$BPK,'a4) Questionnaire'!$BZD:$BZD,'a4) Questionnaire'!$BZF:$BZG,'a4) Questionnaire'!$CIZ:$CIZ,'a4) Questionnaire'!$CJB:$CJC,'a4) Questionnaire'!$CSV:$CSV,'a4) Questionnaire'!$CSX:$CSY,'a4) Questionnaire'!$DCR:$DCR,'a4) Questionnaire'!$DCT:$DCU,'a4) Questionnaire'!$DMN:$DMN,'a4) Questionnaire'!$DMP:$DMQ,'a4) Questionnaire'!$DWJ:$DWJ,'a4) Questionnaire'!$DWL:$DWM,'a4) Questionnaire'!$EGF:$EGF,'a4) Questionnaire'!$EGH:$EGI,'a4) Questionnaire'!$EQB:$EQB,'a4) Questionnaire'!$EQD:$EQE,'a4) Questionnaire'!$EZX:$EZX,'a4) Questionnaire'!$EZZ:$FAA,'a4) Questionnaire'!$FJT:$FJT,'a4) Questionnaire'!$FJV:$FJW,'a4) Questionnaire'!$FTP:$FTP,'a4) Questionnaire'!$FTR:$FTS,'a4) Questionnaire'!$GDL:$GDL,'a4) Questionnaire'!$GDN:$GDO,'a4) Questionnaire'!$GNH:$GNH,'a4) Questionnaire'!$GNJ:$GNK,'a4) Questionnaire'!$GXD:$GXD,'a4) Questionnaire'!$GXF:$GXG,'a4) Questionnaire'!$HGZ:$HGZ,'a4) Questionnaire'!$HHB:$HHC,'a4) Questionnaire'!$HQV:$HQV,'a4) Questionnaire'!$HQX:$HQY,'a4) Questionnaire'!$IAR:$IAR,'a4) Questionnaire'!$IAT:$IAU,'a4) Questionnaire'!$IKN:$IKN,'a4) Questionnaire'!$IKP:$IKQ,'a4) Questionnaire'!$IUJ:$IUJ,'a4) Questionnaire'!$IUL:$IUM,'a4) Questionnaire'!$JEF:$JEF,'a4) Questionnaire'!$JEH:$JEI,'a4) Questionnaire'!$JOB:$JOB,'a4) Questionnaire'!$JOD:$JOE,'a4) Questionnaire'!$JXX:$JXX,'a4) Questionnaire'!$JXZ:$JYA,'a4) Questionnaire'!$KHT:$KHT,'a4) Questionnaire'!$KHV:$KHW,'a4) Questionnaire'!$KRP:$KRP,'a4) Questionnaire'!$KRR:$KRS,'a4) Questionnaire'!$LBL:$LBL,'a4) Questionnaire'!$LBN:$LBO,'a4) Questionnaire'!$LLH:$LLH,'a4) Questionnaire'!$LLJ:$LLK,'a4) Questionnaire'!$LVD:$LVD,'a4) Questionnaire'!$LVF:$LVG,'a4) Questionnaire'!$MEZ:$MEZ,'a4) Questionnaire'!$MFB:$MFC,'a4) Questionnaire'!$MOV:$MOV,'a4) Questionnaire'!$MOX:$MOY,'a4) Questionnaire'!$MYR:$MYR,'a4) Questionnaire'!$MYT:$MYU,'a4) Questionnaire'!$NIN:$NIN,'a4) Questionnaire'!$NIP:$NIQ,'a4) Questionnaire'!$NSJ:$NSJ,'a4) Questionnaire'!$NSL:$NSM,'a4) Questionnaire'!$OCF:$OCF,'a4) Questionnaire'!$OCH:$OCI,'a4) Questionnaire'!$OMB:$OMB,'a4) Questionnaire'!$OMD:$OME,'a4) Questionnaire'!$OVX:$OVX,'a4) Questionnaire'!$OVZ:$OWA,'a4) Questionnaire'!$PFT:$PFT,'a4) Questionnaire'!$PFV:$PFW,'a4) Questionnaire'!$PPP:$PPP,'a4) Questionnaire'!$PPR:$PPS,'a4) Questionnaire'!$PZL:$PZL,'a4) Questionnaire'!$PZN:$PZO,'a4) Questionnaire'!$QJH:$QJH,'a4) Questionnaire'!$QJJ:$QJK,'a4) Questionnaire'!$QTD:$QTD,'a4) Questionnaire'!$QTF:$QTG,'a4) Questionnaire'!$RCZ:$RCZ,'a4) Questionnaire'!$RDB:$RDC,'a4) Questionnaire'!$RMV:$RMV,'a4) Questionnaire'!$RMX:$RMY,'a4) Questionnaire'!$RWR:$RWR,'a4) Questionnaire'!$RWT:$RWU,'a4) Questionnaire'!$SGN:$SGN,'a4) Questionnaire'!$SGP:$SGQ,'a4) Questionnaire'!$SQJ:$SQJ,'a4) Questionnaire'!$SQL:$SQM,'a4) Questionnaire'!$TAF:$TAF,'a4) Questionnaire'!$TAH:$TAI,'a4) Questionnaire'!$TKB:$TKB,'a4) Questionnaire'!$TKD:$TKE,'a4) Questionnaire'!$TTX:$TTX,'a4) Questionnaire'!$TTZ:$TUA,'a4) Questionnaire'!$UDT:$UDT,'a4) Questionnaire'!$UDV:$UDW,'a4) Questionnaire'!$UNP:$UNP,'a4) Questionnaire'!$UNR:$UNS,'a4) Questionnaire'!$UXL:$UXL,'a4) Questionnaire'!$UXN:$UXO,'a4) Questionnaire'!$VHH:$VHH,'a4) Questionnaire'!$VHJ:$VHK,'a4) Questionnaire'!$VRD:$VRD,'a4) Questionnaire'!$VRF:$VRG,'a4) Questionnaire'!$WAZ:$WAZ,'a4) Questionnaire'!$WBB:$WBC,'a4) Questionnaire'!$WKV:$WKV,'a4) Questionnaire'!$WKX:$WKY,'a4) Questionnaire'!$WUR:$WUR,'a4) Questionnaire'!$WUT:$WUU</definedName>
    <definedName name="Z_F47CDF17_38AE_42A4_9710_F0F9A50F6DD7_.wvu.PrintTitles" localSheetId="6" hidden="1">'a1) MCPS Med Plan Design '!$6:$6</definedName>
    <definedName name="Z_F47CDF17_38AE_42A4_9710_F0F9A50F6DD7_.wvu.PrintTitles" localSheetId="7" hidden="1">'a2) M-NCPPC Plan Design'!#REF!</definedName>
    <definedName name="Z_F47CDF17_38AE_42A4_9710_F0F9A50F6DD7_.wvu.PrintTitles" localSheetId="8" hidden="1">'a3) WSSC Med Plan Design '!$7:$7</definedName>
    <definedName name="Z_F47CDF17_38AE_42A4_9710_F0F9A50F6DD7_.wvu.PrintTitles" localSheetId="13" hidden="1">'a7) Hospital Status'!$1:$4</definedName>
    <definedName name="Z_F47CDF17_38AE_42A4_9710_F0F9A50F6DD7_.wvu.PrintTitles" localSheetId="12" hidden="1">'a7) Provider Utilization'!$1:$4</definedName>
    <definedName name="Z_FF4A73F9_88E0_47CC_8345_28B58979B8F7_.wvu.Cols" localSheetId="9" hidden="1">'a4) Questionnaire'!#REF!,'a4) Questionnaire'!$IF:$IF,'a4) Questionnaire'!$IH:$II,'a4) Questionnaire'!$SB:$SB,'a4) Questionnaire'!$SD:$SE,'a4) Questionnaire'!$ABX:$ABX,'a4) Questionnaire'!$ABZ:$ACA,'a4) Questionnaire'!$ALT:$ALT,'a4) Questionnaire'!$ALV:$ALW,'a4) Questionnaire'!$AVP:$AVP,'a4) Questionnaire'!$AVR:$AVS,'a4) Questionnaire'!$BFL:$BFL,'a4) Questionnaire'!$BFN:$BFO,'a4) Questionnaire'!$BPH:$BPH,'a4) Questionnaire'!$BPJ:$BPK,'a4) Questionnaire'!$BZD:$BZD,'a4) Questionnaire'!$BZF:$BZG,'a4) Questionnaire'!$CIZ:$CIZ,'a4) Questionnaire'!$CJB:$CJC,'a4) Questionnaire'!$CSV:$CSV,'a4) Questionnaire'!$CSX:$CSY,'a4) Questionnaire'!$DCR:$DCR,'a4) Questionnaire'!$DCT:$DCU,'a4) Questionnaire'!$DMN:$DMN,'a4) Questionnaire'!$DMP:$DMQ,'a4) Questionnaire'!$DWJ:$DWJ,'a4) Questionnaire'!$DWL:$DWM,'a4) Questionnaire'!$EGF:$EGF,'a4) Questionnaire'!$EGH:$EGI,'a4) Questionnaire'!$EQB:$EQB,'a4) Questionnaire'!$EQD:$EQE,'a4) Questionnaire'!$EZX:$EZX,'a4) Questionnaire'!$EZZ:$FAA,'a4) Questionnaire'!$FJT:$FJT,'a4) Questionnaire'!$FJV:$FJW,'a4) Questionnaire'!$FTP:$FTP,'a4) Questionnaire'!$FTR:$FTS,'a4) Questionnaire'!$GDL:$GDL,'a4) Questionnaire'!$GDN:$GDO,'a4) Questionnaire'!$GNH:$GNH,'a4) Questionnaire'!$GNJ:$GNK,'a4) Questionnaire'!$GXD:$GXD,'a4) Questionnaire'!$GXF:$GXG,'a4) Questionnaire'!$HGZ:$HGZ,'a4) Questionnaire'!$HHB:$HHC,'a4) Questionnaire'!$HQV:$HQV,'a4) Questionnaire'!$HQX:$HQY,'a4) Questionnaire'!$IAR:$IAR,'a4) Questionnaire'!$IAT:$IAU,'a4) Questionnaire'!$IKN:$IKN,'a4) Questionnaire'!$IKP:$IKQ,'a4) Questionnaire'!$IUJ:$IUJ,'a4) Questionnaire'!$IUL:$IUM,'a4) Questionnaire'!$JEF:$JEF,'a4) Questionnaire'!$JEH:$JEI,'a4) Questionnaire'!$JOB:$JOB,'a4) Questionnaire'!$JOD:$JOE,'a4) Questionnaire'!$JXX:$JXX,'a4) Questionnaire'!$JXZ:$JYA,'a4) Questionnaire'!$KHT:$KHT,'a4) Questionnaire'!$KHV:$KHW,'a4) Questionnaire'!$KRP:$KRP,'a4) Questionnaire'!$KRR:$KRS,'a4) Questionnaire'!$LBL:$LBL,'a4) Questionnaire'!$LBN:$LBO,'a4) Questionnaire'!$LLH:$LLH,'a4) Questionnaire'!$LLJ:$LLK,'a4) Questionnaire'!$LVD:$LVD,'a4) Questionnaire'!$LVF:$LVG,'a4) Questionnaire'!$MEZ:$MEZ,'a4) Questionnaire'!$MFB:$MFC,'a4) Questionnaire'!$MOV:$MOV,'a4) Questionnaire'!$MOX:$MOY,'a4) Questionnaire'!$MYR:$MYR,'a4) Questionnaire'!$MYT:$MYU,'a4) Questionnaire'!$NIN:$NIN,'a4) Questionnaire'!$NIP:$NIQ,'a4) Questionnaire'!$NSJ:$NSJ,'a4) Questionnaire'!$NSL:$NSM,'a4) Questionnaire'!$OCF:$OCF,'a4) Questionnaire'!$OCH:$OCI,'a4) Questionnaire'!$OMB:$OMB,'a4) Questionnaire'!$OMD:$OME,'a4) Questionnaire'!$OVX:$OVX,'a4) Questionnaire'!$OVZ:$OWA,'a4) Questionnaire'!$PFT:$PFT,'a4) Questionnaire'!$PFV:$PFW,'a4) Questionnaire'!$PPP:$PPP,'a4) Questionnaire'!$PPR:$PPS,'a4) Questionnaire'!$PZL:$PZL,'a4) Questionnaire'!$PZN:$PZO,'a4) Questionnaire'!$QJH:$QJH,'a4) Questionnaire'!$QJJ:$QJK,'a4) Questionnaire'!$QTD:$QTD,'a4) Questionnaire'!$QTF:$QTG,'a4) Questionnaire'!$RCZ:$RCZ,'a4) Questionnaire'!$RDB:$RDC,'a4) Questionnaire'!$RMV:$RMV,'a4) Questionnaire'!$RMX:$RMY,'a4) Questionnaire'!$RWR:$RWR,'a4) Questionnaire'!$RWT:$RWU,'a4) Questionnaire'!$SGN:$SGN,'a4) Questionnaire'!$SGP:$SGQ,'a4) Questionnaire'!$SQJ:$SQJ,'a4) Questionnaire'!$SQL:$SQM,'a4) Questionnaire'!$TAF:$TAF,'a4) Questionnaire'!$TAH:$TAI,'a4) Questionnaire'!$TKB:$TKB,'a4) Questionnaire'!$TKD:$TKE,'a4) Questionnaire'!$TTX:$TTX,'a4) Questionnaire'!$TTZ:$TUA,'a4) Questionnaire'!$UDT:$UDT,'a4) Questionnaire'!$UDV:$UDW,'a4) Questionnaire'!$UNP:$UNP,'a4) Questionnaire'!$UNR:$UNS,'a4) Questionnaire'!$UXL:$UXL,'a4) Questionnaire'!$UXN:$UXO,'a4) Questionnaire'!$VHH:$VHH,'a4) Questionnaire'!$VHJ:$VHK,'a4) Questionnaire'!$VRD:$VRD,'a4) Questionnaire'!$VRF:$VRG,'a4) Questionnaire'!$WAZ:$WAZ,'a4) Questionnaire'!$WBB:$WBC,'a4) Questionnaire'!$WKV:$WKV,'a4) Questionnaire'!$WKX:$WKY,'a4) Questionnaire'!$WUR:$WUR,'a4) Questionnaire'!$WUT:$WUU</definedName>
    <definedName name="Z_FF4A73F9_88E0_47CC_8345_28B58979B8F7_.wvu.PrintTitles" localSheetId="6" hidden="1">'a1) MCPS Med Plan Design '!$6:$6</definedName>
    <definedName name="Z_FF4A73F9_88E0_47CC_8345_28B58979B8F7_.wvu.PrintTitles" localSheetId="7" hidden="1">'a2) M-NCPPC Plan Design'!#REF!</definedName>
    <definedName name="Z_FF4A73F9_88E0_47CC_8345_28B58979B8F7_.wvu.PrintTitles" localSheetId="8" hidden="1">'a3) WSSC Med Plan Design '!$7:$7</definedName>
    <definedName name="Z_FF4A73F9_88E0_47CC_8345_28B58979B8F7_.wvu.PrintTitles" localSheetId="13" hidden="1">'a7) Hospital Status'!$1:$4</definedName>
    <definedName name="Z_FF4A73F9_88E0_47CC_8345_28B58979B8F7_.wvu.PrintTitles" localSheetId="12" hidden="1">'a7) Provider Utilization'!$1:$4</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5" i="53" l="1"/>
  <c r="A2" i="55" l="1"/>
  <c r="A1" i="55"/>
  <c r="A2" i="54"/>
  <c r="A1" i="54"/>
  <c r="A2" i="20"/>
  <c r="A2" i="22" s="1"/>
  <c r="A2" i="23" s="1"/>
  <c r="A2" i="29"/>
  <c r="A2" i="32"/>
  <c r="A2" i="31"/>
  <c r="A1" i="5"/>
  <c r="A2" i="5"/>
  <c r="B1" i="46" l="1"/>
  <c r="D223" i="52" l="1"/>
  <c r="A2" i="51" l="1"/>
  <c r="A1" i="51"/>
  <c r="A2" i="49" l="1"/>
  <c r="A1" i="49"/>
  <c r="A2" i="50"/>
  <c r="A2" i="48"/>
  <c r="A1" i="48"/>
  <c r="A1" i="50" s="1"/>
  <c r="A2" i="47" l="1"/>
  <c r="A1" i="47"/>
  <c r="A16" i="40" l="1"/>
  <c r="A1" i="40"/>
  <c r="A1" i="22" s="1"/>
  <c r="A19" i="39"/>
  <c r="A16" i="39"/>
  <c r="A1" i="39"/>
  <c r="A19" i="40" l="1"/>
  <c r="A23" i="40" s="1"/>
  <c r="A21" i="40"/>
  <c r="A22" i="40"/>
  <c r="A21" i="39"/>
  <c r="A22" i="31"/>
  <c r="A25" i="31" s="1"/>
  <c r="A16" i="25"/>
  <c r="A19" i="25"/>
  <c r="A21" i="25"/>
  <c r="A22" i="25"/>
  <c r="A23" i="25"/>
  <c r="A25" i="25"/>
  <c r="A26" i="25" s="1"/>
  <c r="A1" i="23"/>
  <c r="A1" i="25"/>
  <c r="A1" i="20"/>
  <c r="A1" i="12"/>
  <c r="A1" i="11"/>
  <c r="A1" i="9"/>
  <c r="A1" i="18"/>
  <c r="A2" i="18"/>
  <c r="A2" i="12"/>
  <c r="A2" i="11"/>
  <c r="A2" i="9"/>
  <c r="A1" i="29" l="1"/>
  <c r="A1" i="32"/>
  <c r="A1" i="31"/>
  <c r="A25" i="40"/>
  <c r="A26" i="40" s="1"/>
  <c r="A27" i="40" s="1"/>
  <c r="A22" i="39"/>
  <c r="A27" i="25"/>
  <c r="A28" i="25" s="1"/>
  <c r="A27" i="31"/>
  <c r="A28" i="31" s="1"/>
  <c r="A28" i="40" l="1"/>
  <c r="A23" i="39"/>
  <c r="A29" i="31"/>
  <c r="A25" i="39" l="1"/>
  <c r="A26" i="39" s="1"/>
  <c r="A27" i="39" s="1"/>
  <c r="A28" i="39" s="1"/>
  <c r="A31" i="31"/>
  <c r="A32" i="31" l="1"/>
  <c r="A33" i="31" s="1"/>
  <c r="A34" i="31" l="1"/>
</calcChain>
</file>

<file path=xl/sharedStrings.xml><?xml version="1.0" encoding="utf-8"?>
<sst xmlns="http://schemas.openxmlformats.org/spreadsheetml/2006/main" count="1696" uniqueCount="842">
  <si>
    <t xml:space="preserve">for </t>
  </si>
  <si>
    <t>Overview</t>
  </si>
  <si>
    <t>●</t>
  </si>
  <si>
    <t>A)</t>
  </si>
  <si>
    <t>B)</t>
  </si>
  <si>
    <t>C)</t>
  </si>
  <si>
    <t>D)</t>
  </si>
  <si>
    <t>E)</t>
  </si>
  <si>
    <t>G)</t>
  </si>
  <si>
    <t>Current and proposed plan design configuration</t>
  </si>
  <si>
    <t>H)</t>
  </si>
  <si>
    <t xml:space="preserve">An RFP template with a questionnaire requiring your completion. </t>
  </si>
  <si>
    <t>Please provide the following in either this template or as a separate file, as specified:</t>
  </si>
  <si>
    <t>A) Non-Financial Deliverables:</t>
  </si>
  <si>
    <t>Both Non-Financial and Financial responses should be provided within the Excel template provided.</t>
  </si>
  <si>
    <t>The Non-Financial section is listed first in the Excel RFP template and includes the following deliverables:</t>
  </si>
  <si>
    <t>1)</t>
  </si>
  <si>
    <r>
      <t xml:space="preserve">Any required deviations in the proposed </t>
    </r>
    <r>
      <rPr>
        <u/>
        <sz val="10"/>
        <rFont val="Arial"/>
        <family val="2"/>
        <scheme val="minor"/>
      </rPr>
      <t>medical</t>
    </r>
    <r>
      <rPr>
        <sz val="10"/>
        <rFont val="Arial"/>
        <family val="2"/>
        <scheme val="minor"/>
      </rPr>
      <t xml:space="preserve"> plan design(s) supporting your quote, if any, relative to the targeted plan designs provided.</t>
    </r>
  </si>
  <si>
    <t>2)</t>
  </si>
  <si>
    <t>3)</t>
  </si>
  <si>
    <t>4)</t>
  </si>
  <si>
    <t>Questionnaire</t>
  </si>
  <si>
    <t>5)</t>
  </si>
  <si>
    <t>The CMS contract number and STAR ratings for the plan(s) proposed</t>
  </si>
  <si>
    <t>6)</t>
  </si>
  <si>
    <t>Open access national Medicare Advantage Medical PPO "51%" CMS network access analysis</t>
  </si>
  <si>
    <t>7)</t>
  </si>
  <si>
    <t>with respect to your national open access MAPD offering.</t>
  </si>
  <si>
    <t>8)</t>
  </si>
  <si>
    <t>Extended explanations as needed.</t>
  </si>
  <si>
    <t>B) Financial Deliverables:</t>
  </si>
  <si>
    <t>The Financial section is listed second (last) in the Excel RFP template and includes the following deliverables:</t>
  </si>
  <si>
    <t>Fully-insured PMPM premium quotes for the plan designs provided.</t>
  </si>
  <si>
    <t>An underwriting exhibit showing how the premium quotes were developed.</t>
  </si>
  <si>
    <t>A suggested annual gain-sharing agreement with minimum loss ratio applicable to the plans quoted.</t>
  </si>
  <si>
    <t>Suggested performance guarantees for your offering.</t>
  </si>
  <si>
    <t>Suggested plan implementation and management support credits</t>
  </si>
  <si>
    <t>Description</t>
  </si>
  <si>
    <t>Aon</t>
  </si>
  <si>
    <t>Plan</t>
  </si>
  <si>
    <t>Total</t>
  </si>
  <si>
    <t xml:space="preserve">Instructions:  </t>
  </si>
  <si>
    <t>Annual Medical Deductible</t>
  </si>
  <si>
    <t>Annual Medical Out-of-Pocket Maximum</t>
  </si>
  <si>
    <t>Physician Services</t>
  </si>
  <si>
    <t xml:space="preserve">Primary Care Physician Office Visit </t>
  </si>
  <si>
    <t xml:space="preserve">Specialist Office Visit </t>
  </si>
  <si>
    <t>Diagnostic Procedures</t>
  </si>
  <si>
    <t>Outpatient Diagnostic Laboratory</t>
  </si>
  <si>
    <t>Outpatient Diagnostic X-Ray</t>
  </si>
  <si>
    <t>Outpatient Diagnostic Testing</t>
  </si>
  <si>
    <t>Outpatient Diagnostic Complex Imaging</t>
  </si>
  <si>
    <t>Emergency Medical Care</t>
  </si>
  <si>
    <t xml:space="preserve">Urgently Needed Care (Includes Worldwide Coverage) </t>
  </si>
  <si>
    <t xml:space="preserve">Emergency Care (Includes Worldwide Coverage) </t>
  </si>
  <si>
    <t>Hospital Care</t>
  </si>
  <si>
    <t>Inpatient Hospital Care (Per Stay)</t>
  </si>
  <si>
    <t>Outpatient Surgery</t>
  </si>
  <si>
    <t>Mental Health Services</t>
  </si>
  <si>
    <t>Inpatient Mental Health Care (Per Stay)</t>
  </si>
  <si>
    <t>Outpatient Mental Health Care</t>
  </si>
  <si>
    <t>Alcohol/Drug Abuse Services</t>
  </si>
  <si>
    <t>Inpatient Substance Abuse</t>
  </si>
  <si>
    <t>Outpatient Substance Abuse</t>
  </si>
  <si>
    <t>Other Services</t>
  </si>
  <si>
    <t>Skilled Nursing Facility (SNF) Care (100 days per Medicare Benefit Period)</t>
  </si>
  <si>
    <t>Home Health Agency Care</t>
  </si>
  <si>
    <t>Hospice Care</t>
  </si>
  <si>
    <t>Enhanced Chiropractic Services</t>
  </si>
  <si>
    <t>Private Duty Nursing</t>
  </si>
  <si>
    <t>Telehealth</t>
  </si>
  <si>
    <t xml:space="preserve">Organization, Structure, Experience, Capabilities, Support </t>
  </si>
  <si>
    <t xml:space="preserve">Medicare Advantage RFP </t>
  </si>
  <si>
    <t>Response</t>
  </si>
  <si>
    <t>Explanation</t>
  </si>
  <si>
    <t>Please confirm that bidder's proposal is issued in accordance with the specifications/assumptions stated in this RFP. If there are deviations, please identify them clearly. If bidder needs more space, please use the "Explanation" column and/or tab. Indicate the line # answered.</t>
  </si>
  <si>
    <t xml:space="preserve"> </t>
  </si>
  <si>
    <t>General Bidder Information</t>
  </si>
  <si>
    <t>Bidder Name</t>
  </si>
  <si>
    <t>Bidder Brand Name</t>
  </si>
  <si>
    <t>Street Address</t>
  </si>
  <si>
    <t xml:space="preserve">City </t>
  </si>
  <si>
    <t>State</t>
  </si>
  <si>
    <t>Zip Code</t>
  </si>
  <si>
    <t>Web Address</t>
  </si>
  <si>
    <t>Bidder Financial Strength/Stability</t>
  </si>
  <si>
    <t>Provide NAIC code pertaining to bidder's proposed plan.</t>
  </si>
  <si>
    <t>Indicate if the risk is held entirely by bidder.</t>
  </si>
  <si>
    <t>If it is not, indicate the percentage of the risk passed on to other firms.</t>
  </si>
  <si>
    <t>For the entity that will be underwriting this coverage, provide the most recent financial ratings or filings and effective dates of the ratings from each of the following agencies:</t>
  </si>
  <si>
    <t>Comment:  Indicate whether bidder has received a financial rating for each of the rating agencies listed below by using the drop down box in the response cell to the right of each agency's name.  Do not respond by providing information about bidder organization's credit ratings.</t>
  </si>
  <si>
    <t>A.M. Best: Financial Rating Status</t>
  </si>
  <si>
    <t>Financial Rating (do not report credit rating)</t>
  </si>
  <si>
    <t>Financial Rating Modifiers (if applicable)</t>
  </si>
  <si>
    <t>Date Rating Effective (if rated; if not financially rated, leave response cell blank)</t>
  </si>
  <si>
    <t>Standard &amp; Poor's: Financial Rating Status</t>
  </si>
  <si>
    <t>Moody's: Financial Rating Status</t>
  </si>
  <si>
    <t>Fitch: Financial Rating Status</t>
  </si>
  <si>
    <t>Date Rating Effective (if rated; if not financially rated, leave response cell blank).</t>
  </si>
  <si>
    <t>Bidder's financial rating change within the past 12 months:</t>
  </si>
  <si>
    <t>A.M. Best</t>
  </si>
  <si>
    <t>Standard &amp; Poors</t>
  </si>
  <si>
    <t>Moody's</t>
  </si>
  <si>
    <t>Fitch.</t>
  </si>
  <si>
    <t>Bidder Accreditations</t>
  </si>
  <si>
    <t>Does bidder currently have URAC accreditation for:</t>
  </si>
  <si>
    <t>NCQA Disease Management Program Accreditation</t>
  </si>
  <si>
    <t>Expiration date of accreditation/certification</t>
  </si>
  <si>
    <t>List any other accreditations for which bidder has been certified:</t>
  </si>
  <si>
    <t>Medicare Advantage Experience</t>
  </si>
  <si>
    <t>Indicate the number of years that your organization has offered group open access Medicare Advantage PPO products.</t>
  </si>
  <si>
    <t xml:space="preserve">Provide your organization's year-end group open access Medicare Advantage PPO membership for the past five years. </t>
  </si>
  <si>
    <t xml:space="preserve">How many new group open access Medicare Advantage PPO members did your organization add in the last three years? </t>
  </si>
  <si>
    <t>Medicare Advantage Capabilities and Strategy</t>
  </si>
  <si>
    <t>Describe any significant changes in ownership, business operations, technologies, partnerships or staffing in the next 24 months that could impact services requested in this RFP or the level of service provided to the client.</t>
  </si>
  <si>
    <t xml:space="preserve">Please describe your medical prior-authorization process, which services require prior-authorization, and how denials are appealed by members. </t>
  </si>
  <si>
    <t>Please describe your claims appeals process, should a member want to appeal a specific claims denial/decision.</t>
  </si>
  <si>
    <t xml:space="preserve">Describe your organization's commitment to the Medicare Advantage Stars quality rating program. </t>
  </si>
  <si>
    <t xml:space="preserve">Describe how your organization will support and enhance improving the health and wellbeing of its members participating in a group open access Medicare Advantage product. </t>
  </si>
  <si>
    <t>Transition Support</t>
  </si>
  <si>
    <t>Technical Questions</t>
  </si>
  <si>
    <t>Client specific admin requirements</t>
  </si>
  <si>
    <t>Placeholder</t>
  </si>
  <si>
    <t xml:space="preserve">Agree
Disagree </t>
  </si>
  <si>
    <t xml:space="preserve">Administrative questions </t>
  </si>
  <si>
    <t>All eligibility information is entered onto the vendor's system within 3 business days of data receipt.</t>
  </si>
  <si>
    <t>ID cards after year 1, will only be sent to current members if a change is made.</t>
  </si>
  <si>
    <t>To assist in employee decision making, plan agrees to provide potential members with the same level of service and information as enrolled members.</t>
  </si>
  <si>
    <t>All eligibility information is entered onto the vendor system and available to member service representatives within 5 days of receipt.</t>
  </si>
  <si>
    <t>Any eligibility discrepancies identified will also need to be reported with the weekly  confirmation.</t>
  </si>
  <si>
    <t>Vendor identification cards are issued to participants within 10 business days of receipt of data.</t>
  </si>
  <si>
    <t>Your company will assist in government reporting responsibilities.</t>
  </si>
  <si>
    <t>Monthly invoices will have a 30 day grace period for payments.</t>
  </si>
  <si>
    <t>Vendor is responsible for all run-out claims (incurred during the contract period) at no additional fee including associated appeal processing.</t>
  </si>
  <si>
    <t>Your health plan will send Evidence of Coverage (EOC) materials to members upon enrollment.</t>
  </si>
  <si>
    <t>Your organization agrees to reconcile monthly premium reports and report discrepancies within 60 days for retroactive adjustments.</t>
  </si>
  <si>
    <t>Your company will agree to the client's eligibility standards, including the waiting period and coverage termination.</t>
  </si>
  <si>
    <t>Miscellaneous</t>
  </si>
  <si>
    <t>Yes</t>
  </si>
  <si>
    <t xml:space="preserve">CMS STAR Ratings </t>
  </si>
  <si>
    <t>CMS Contract Number</t>
  </si>
  <si>
    <t>CMS STAR Rating (Two Decimals)</t>
  </si>
  <si>
    <t>2022 (Published October 2020)</t>
  </si>
  <si>
    <t>2023 (Published October 2021)</t>
  </si>
  <si>
    <t>2024 (Published October 2022)</t>
  </si>
  <si>
    <t>• In the final column of the attached files, please indicate the provider "status" by indicating that the provider is either:</t>
  </si>
  <si>
    <t xml:space="preserve">  -Contracted Provider (CP)</t>
  </si>
  <si>
    <t xml:space="preserve">  -Not Contracted But Has a History of Accepting the Plan (NCH)</t>
  </si>
  <si>
    <t xml:space="preserve">  -Not Contracted and the Provider Does Not Have a History of Accepting the Plan (NCNH)</t>
  </si>
  <si>
    <t xml:space="preserve">Template: </t>
  </si>
  <si>
    <t>Extended Explanations from Questionnaire</t>
  </si>
  <si>
    <t>• In the space provided below, please provide extended explanations, as needed.</t>
  </si>
  <si>
    <t>Insured Premium Quotes</t>
  </si>
  <si>
    <r>
      <t>Instructions:</t>
    </r>
    <r>
      <rPr>
        <sz val="12"/>
        <rFont val="Arial"/>
        <family val="2"/>
      </rPr>
      <t xml:space="preserve">  </t>
    </r>
  </si>
  <si>
    <t>Plan Design</t>
  </si>
  <si>
    <t>Insured Premium Quote Development</t>
  </si>
  <si>
    <t>Actual values are needed for each completed plan year.  Projections are required for the current plan year and the next plan year.  If providing a multi-year quote, please provide projections for each year quoted.  Insert columns before 'Comments' column as needed.</t>
  </si>
  <si>
    <r>
      <t xml:space="preserve">Create a copy of this tab and complete for </t>
    </r>
    <r>
      <rPr>
        <b/>
        <sz val="10"/>
        <rFont val="Arial"/>
        <family val="2"/>
      </rPr>
      <t>each plan</t>
    </r>
    <r>
      <rPr>
        <sz val="10"/>
        <rFont val="Arial"/>
        <family val="2"/>
      </rPr>
      <t xml:space="preserve"> quoted</t>
    </r>
  </si>
  <si>
    <t>Client:</t>
  </si>
  <si>
    <t>Carrier:</t>
  </si>
  <si>
    <t>Plan Name:</t>
  </si>
  <si>
    <r>
      <t>Plan Actuarial Value</t>
    </r>
    <r>
      <rPr>
        <b/>
        <vertAlign val="superscript"/>
        <sz val="10"/>
        <color theme="1"/>
        <rFont val="Arial"/>
        <family val="2"/>
      </rPr>
      <t>1</t>
    </r>
    <r>
      <rPr>
        <b/>
        <sz val="10"/>
        <color theme="1"/>
        <rFont val="Arial"/>
        <family val="2"/>
      </rPr>
      <t>:</t>
    </r>
  </si>
  <si>
    <t>%</t>
  </si>
  <si>
    <t>Plan Year:</t>
  </si>
  <si>
    <t>Comments</t>
  </si>
  <si>
    <t>Plan Membership</t>
  </si>
  <si>
    <t>Plan Premium</t>
  </si>
  <si>
    <r>
      <t xml:space="preserve">Medical </t>
    </r>
    <r>
      <rPr>
        <sz val="11"/>
        <color theme="0"/>
        <rFont val="Arial"/>
        <family val="2"/>
      </rPr>
      <t>(Per Member Per Month)</t>
    </r>
  </si>
  <si>
    <t>Medical Claims</t>
  </si>
  <si>
    <t>Medical 3rd Party Revenue</t>
  </si>
  <si>
    <t>Risk Score</t>
  </si>
  <si>
    <t xml:space="preserve">CMS Revenue </t>
  </si>
  <si>
    <t>Star/Quality Bonus Payments</t>
  </si>
  <si>
    <t>Medical Retention Charges</t>
  </si>
  <si>
    <t>Target Margin</t>
  </si>
  <si>
    <t>Administrative Costs</t>
  </si>
  <si>
    <t>State Premium Taxes</t>
  </si>
  <si>
    <t>Other (Specify)</t>
  </si>
  <si>
    <t>Gain-Sharing Agreement with Minimum Loss Ratio (MLR)</t>
  </si>
  <si>
    <t>• In the space provided below, please provide an outline of your suggested annual gain-sharing agreement with minimum loss ratio guarantee.</t>
  </si>
  <si>
    <t>• For the purpose of this RFP, please define loss ratio as the following:</t>
  </si>
  <si>
    <t xml:space="preserve">Loss Ratio = </t>
  </si>
  <si>
    <t>(Claims + Claims Expenses)</t>
  </si>
  <si>
    <t>(CMS Revenue + Plan Premium - ACA Health Insurer Fee)</t>
  </si>
  <si>
    <t>• Please provide actual Book of Business Per Member Per Month Claims Expenses for the last three calendar years</t>
  </si>
  <si>
    <t>• In the space provided below, please provide an outline of your suggested performance guarantees and dollars at risk.</t>
  </si>
  <si>
    <t>Plan Implementation and Management Support Credits</t>
  </si>
  <si>
    <t>• In the space provided below, please provide an outline of your suggested support credits for your offering.  Credits can be differentiated based on purpose or an all inclusive credit can be applied based on carrier discretion.</t>
  </si>
  <si>
    <t>Support Category</t>
  </si>
  <si>
    <t>Credits Included</t>
  </si>
  <si>
    <t>Implementation Support</t>
  </si>
  <si>
    <t>Communication Support</t>
  </si>
  <si>
    <t>Ongoing Renewal Support</t>
  </si>
  <si>
    <t>Data Requirements for MA, MAPD, Part D Plans</t>
  </si>
  <si>
    <t xml:space="preserve">  </t>
  </si>
  <si>
    <t>Data should be provided for each plan quoted</t>
  </si>
  <si>
    <r>
      <t xml:space="preserve">Medical </t>
    </r>
    <r>
      <rPr>
        <sz val="11"/>
        <color theme="0"/>
        <rFont val="Arial"/>
        <family val="2"/>
        <scheme val="minor"/>
      </rPr>
      <t>(Per Member Per Month)</t>
    </r>
  </si>
  <si>
    <t>RFP Data Requirements</t>
  </si>
  <si>
    <t>Additional Data Requirements for RFPs</t>
  </si>
  <si>
    <t>For Medical:</t>
  </si>
  <si>
    <t xml:space="preserve">Current Year and Prior Year(s) Evidence of Coverage (EOC) Documents  Annual Notice of Change (ANOC) Documents </t>
  </si>
  <si>
    <t>Monthly experience data for prior two plan years that includes:</t>
  </si>
  <si>
    <t>─</t>
  </si>
  <si>
    <t>Covered Members</t>
  </si>
  <si>
    <t>Incurred and Paid Claims Amount</t>
  </si>
  <si>
    <t>Total CMS Revenue</t>
  </si>
  <si>
    <t>Average Risk Score</t>
  </si>
  <si>
    <t>Provider, Facility, and Ancillary utilization detail for the prior two plan years that includes the following data elements:</t>
  </si>
  <si>
    <t>Tax ID</t>
  </si>
  <si>
    <t>National Provider Identifier (if available)</t>
  </si>
  <si>
    <t>Medicare-Participating Provider? (Y/N)</t>
  </si>
  <si>
    <t>Veteran's Administration Provider? (Y/N)</t>
  </si>
  <si>
    <t>Provider First Name</t>
  </si>
  <si>
    <t>Provider Middle Initial</t>
  </si>
  <si>
    <t>Provider Last Name</t>
  </si>
  <si>
    <t>Provider Office Address 1</t>
  </si>
  <si>
    <t>Provider Office Address 2</t>
  </si>
  <si>
    <t>Provider Office City</t>
  </si>
  <si>
    <t>Provider Office State</t>
  </si>
  <si>
    <t>Provider Office 5-Digit ZIP Code</t>
  </si>
  <si>
    <t>PCP or Specialist</t>
  </si>
  <si>
    <t>Specialty (Provider Type)</t>
  </si>
  <si>
    <t>Number of Unique Claimants</t>
  </si>
  <si>
    <t>Number of Claims Processed</t>
  </si>
  <si>
    <t>Paid Claim Amount</t>
  </si>
  <si>
    <t>Year-End CMS Medicare Advantage Monthly Membership Report (MMR) for the most recent two plan years</t>
  </si>
  <si>
    <t>2025 (Published October 2023)</t>
  </si>
  <si>
    <t>2026 (Published October 2024)</t>
  </si>
  <si>
    <t>% of the Total Group Membership and Number  in 4 or Higher Star Contracts</t>
  </si>
  <si>
    <t>% of the Total Individual  Membership  and Number in 4 or Higher Star Contracts</t>
  </si>
  <si>
    <t>Membership</t>
  </si>
  <si>
    <t>• Provide book of business data across your entire MA and MAPD portfolio for group and individual seperately</t>
  </si>
  <si>
    <t>Outpatient Diagnostic Colonoscopy</t>
  </si>
  <si>
    <t>Ambulance Services</t>
  </si>
  <si>
    <t>Outpatient Observation</t>
  </si>
  <si>
    <t>Hospital Diagnostic Laboratory</t>
  </si>
  <si>
    <t>Hospital Diagnostic X-Ray</t>
  </si>
  <si>
    <t>Hospital Diagnostic Testing</t>
  </si>
  <si>
    <t>Hospital Diagnostic Complex Imaging</t>
  </si>
  <si>
    <t>Outpatient Acute Short-Term Rehabilitation Services</t>
  </si>
  <si>
    <t>Physical Therapy</t>
  </si>
  <si>
    <t>Speech/Language Therapy</t>
  </si>
  <si>
    <t>Occupational Therapy</t>
  </si>
  <si>
    <t>Cardiac Therapy</t>
  </si>
  <si>
    <t>Pulmonary Therapy</t>
  </si>
  <si>
    <t>Preventative Care</t>
  </si>
  <si>
    <t>Annual Wellness Exams</t>
  </si>
  <si>
    <t>Routine Physical Exams</t>
  </si>
  <si>
    <t xml:space="preserve">Medicare Covered Immunizations </t>
  </si>
  <si>
    <t>Routine Mammograms</t>
  </si>
  <si>
    <t>Routine Cervical and Vaginal Cancer Screening</t>
  </si>
  <si>
    <t>Routine Prostate Cancer Screening</t>
  </si>
  <si>
    <t>Routine Colorectal Cancer Screening</t>
  </si>
  <si>
    <t>Routine Bone Mass Measurement</t>
  </si>
  <si>
    <t xml:space="preserve">Medicare Diabetes Prevention Program </t>
  </si>
  <si>
    <t>Ultrasound screening for abdominal aortic aneurysm</t>
  </si>
  <si>
    <t>Cardiovascular disease screening</t>
  </si>
  <si>
    <t>Diabetes screening tests and diabetes self-management training</t>
  </si>
  <si>
    <t>Medical nutrition therapy</t>
  </si>
  <si>
    <t>Glaucoma screening</t>
  </si>
  <si>
    <t>Screening and behavioral counseling to quit smoking and tobacco use</t>
  </si>
  <si>
    <t>Screening and behavioral counseling for alcohol misuse</t>
  </si>
  <si>
    <t>Adult depression screening</t>
  </si>
  <si>
    <t>Behavioral counseling for and screening to prevent sexually transmitted infections</t>
  </si>
  <si>
    <t>Behavioral therapy for obesity</t>
  </si>
  <si>
    <t>Behavioral therapy for cardiovascular disease</t>
  </si>
  <si>
    <t>Kidney Disease education</t>
  </si>
  <si>
    <t>Dialysis training</t>
  </si>
  <si>
    <t xml:space="preserve">HIV screening </t>
  </si>
  <si>
    <t>Hepatitis C screening</t>
  </si>
  <si>
    <t>Lung cancer screening</t>
  </si>
  <si>
    <t>Durable Medical Equipment (DME)</t>
  </si>
  <si>
    <t>Medicare Part B Prescription Drugs</t>
  </si>
  <si>
    <t>24/7 Nurse Support</t>
  </si>
  <si>
    <t>Chronic Conditions Program</t>
  </si>
  <si>
    <t>Nutritional Therapy Services</t>
  </si>
  <si>
    <t xml:space="preserve">Transgender services </t>
  </si>
  <si>
    <t>Home Visits/House Calls Programs (In home assessment)</t>
  </si>
  <si>
    <t>Remote monitoring devices</t>
  </si>
  <si>
    <t>Non-Medicare Dental</t>
  </si>
  <si>
    <t>Meals, post discharge</t>
  </si>
  <si>
    <t>Non-Emergency Transportation</t>
  </si>
  <si>
    <t>Fitness Programs</t>
  </si>
  <si>
    <t>Eye exams and eye care</t>
  </si>
  <si>
    <t>Hearing assessments</t>
  </si>
  <si>
    <t>Compression Stockings</t>
  </si>
  <si>
    <t>Wigs</t>
  </si>
  <si>
    <t>Foot Orthotics</t>
  </si>
  <si>
    <t>Acupuncture (Medicare)</t>
  </si>
  <si>
    <t>Acupuncture (Non-Medicare)</t>
  </si>
  <si>
    <t>Chiropractic (Medicare)</t>
  </si>
  <si>
    <t>Chiropractic (Non-Medicare)</t>
  </si>
  <si>
    <t>Foot Care (Medicare and Non-Medicare)</t>
  </si>
  <si>
    <t>Other Services (1)</t>
  </si>
  <si>
    <t>Dental (Medicare)</t>
  </si>
  <si>
    <t>Glasses Reimbursement</t>
  </si>
  <si>
    <t>Hearing Aids Reimbursement</t>
  </si>
  <si>
    <t>Allergy Testing</t>
  </si>
  <si>
    <t>Allergy Shots</t>
  </si>
  <si>
    <t>Blood</t>
  </si>
  <si>
    <t>2027 Projected</t>
  </si>
  <si>
    <t>2028 Projected</t>
  </si>
  <si>
    <t>Pre-Implementation Audit</t>
  </si>
  <si>
    <t>Audit Support Clinical</t>
  </si>
  <si>
    <t>Audit Support Claims</t>
  </si>
  <si>
    <t xml:space="preserve">Provide your organization's core competency(ies), including significant 3 differentiators that the organization delivers to its group open access Medicare Advantage PPO customers. </t>
  </si>
  <si>
    <t>Do you outsource any portion of your group open access Medicare Advantage PPO plan product, claims administration, or customer service functions?  If so, please indicate the functions which are outsourced, the external parties owning these functions, and where they are located.</t>
  </si>
  <si>
    <t>Do you offshore any portion of your group open access Medicare Advantage PPO plan product, claims administration, or customer service functions?  If so, please indicate the functions which are offshored, the external parties owning these functions, and where they are located.</t>
  </si>
  <si>
    <t>Describe any CMS program or issue audits related to any of your Medicare Advantage offerings that have been completed in the last 5 years and CMS's findings and/or actions.</t>
  </si>
  <si>
    <t>Briefly describe your organization's CMS Stars quality rating enhancement strategy and timeline.  Include a description of the continuous quality improvement initiatives included in this strategy. Please also include the star rating for the contract members will be placed on.</t>
  </si>
  <si>
    <t>Vendor identification cards (ID cards) are issued to participants within 10 business days of receipt of data and prior to December 31 for the plan year.</t>
  </si>
  <si>
    <t>Eligibility and Enrollment Data</t>
  </si>
  <si>
    <t>Please confirm you will share the following information with a future vendor in the event of a transition:</t>
  </si>
  <si>
    <t>Account Manager</t>
  </si>
  <si>
    <t>Medical Director</t>
  </si>
  <si>
    <t>Underwriter or Actuary</t>
  </si>
  <si>
    <t>Contact for member issue resolution</t>
  </si>
  <si>
    <t>Account Manager and Customer Service</t>
  </si>
  <si>
    <t>Please provide the customer service hours for the MA plan.</t>
  </si>
  <si>
    <t>Please provide the average tenure of your member services team that serves your Medicare Advantage clients overall.</t>
  </si>
  <si>
    <t xml:space="preserve">Please provide a list of major providers who will not see your members, even on an out of network basis.  </t>
  </si>
  <si>
    <t>Please provide a list of major providers who will only see your members with a single case agreement or if they are in current treatment and transitioning to your plan.  Please provide the number of single case agreements you have with each provider.</t>
  </si>
  <si>
    <t>Transition of Care Data (Inpatient Authorization, Outpatient Authorization, Members in Care Management programs)</t>
  </si>
  <si>
    <t>Eligibility Contact</t>
  </si>
  <si>
    <t>Provide quarterly and annual reports that share plan performance in terms of utilization and costs, as well as member service statistics</t>
  </si>
  <si>
    <t>The data below is available to be available upon request for any year the contract is in effect and may include actuals and projected detail</t>
  </si>
  <si>
    <t>The data is expected for all contracts with 1,000 or more members</t>
  </si>
  <si>
    <t>Confirm</t>
  </si>
  <si>
    <t>Data may be requested up to 2 times per year</t>
  </si>
  <si>
    <t>Data is required for cases of 1000 members or greater</t>
  </si>
  <si>
    <t>When offering a standalone MA plan, only the medical portion is required.  Similarly, when offering MAPD both portions are required</t>
  </si>
  <si>
    <t>• Rates provided here will govern and be used for evaluation.  If conflicts exist between the rates below and other documents, these rates will govern.</t>
  </si>
  <si>
    <t>Confirmation</t>
  </si>
  <si>
    <t>Please confirm that the earned gain share will be paid to the client regardless of the contract status at the time of reconcilliation.  For example a gain share payment is due for plan year 2027, which was reconciled in 2028, but the contract ended 12/31/2027.</t>
  </si>
  <si>
    <t>• Please provide confirmation to the questions below.  If a conflict exists between the answer below and other documents, the answer below will govern.</t>
  </si>
  <si>
    <t>Please confirm the gainshare will continue for the life of the contract and future renewals. The gainshare will automatically be included in renewal documents.</t>
  </si>
  <si>
    <t>Data requirements for both RFPs and reporting are listed below.  Please confirm your willingness to provide.</t>
  </si>
  <si>
    <t>Describe how your organization approaches compliance around gainshare arrangement and premium refund arrangements, in light of HHS OIG Advisory Opinion No.24-08.</t>
  </si>
  <si>
    <t>Payment Year/Published</t>
  </si>
  <si>
    <t>2025 and 2026 MAPD medical financial data for all Medicare-eligible plan participants;</t>
  </si>
  <si>
    <t>• Please provide any REQUIRED deviations in the MA medical plan designs supporting your quote, if any, relative to the plan design described below.</t>
  </si>
  <si>
    <t>Provide the number of clients that your organization currently contracts with, that are between 5,000 -15,000 Medicare lives, for group open access Medicare Advantage PPO coverage.</t>
  </si>
  <si>
    <t>Provide the number of clients that your organization currently contracts with, that are between 1,000 - 2,000 Medicare lives, for group open access Medicare Advantage PPO coverage.</t>
  </si>
  <si>
    <t xml:space="preserve">What percentage of your 2025 total group open access Medicare Advantage PPO membership renewed for the 2026 plan year?  </t>
  </si>
  <si>
    <t>Please share if you have any programs for select providers or organizations that do not require prior authorization</t>
  </si>
  <si>
    <t>Please provide the top five services that require prior authorization.</t>
  </si>
  <si>
    <t>Describe how your organization's Stars enhancement strategy fits with your overall group open access Medicare Advantage PPO</t>
  </si>
  <si>
    <t>What are your organization's top 2-3 strategic priorities in  to improve the value proposition of your group open access Medicare Advantage PPO offering?</t>
  </si>
  <si>
    <t>Please provide a proposed implementation plan and timetable, beginning with the award of the business through the effective date of coverage, including steps to implement program. Please provide a plan for each agency.</t>
  </si>
  <si>
    <t>with respect to your national open access MA Plan.</t>
  </si>
  <si>
    <t>• Provide the 2027 - 2029  guaranteed insured premium quotes by plan for the national open access MAPD plan design specified in this RFP.</t>
  </si>
  <si>
    <t>Per Medicare-Eligible Member Per Month (PMPM) Insured Premium Quote MCPS</t>
  </si>
  <si>
    <t>Per Medicare-Eligible Member Per Month (PMPM) Insured Premium Quote M-NCPPC</t>
  </si>
  <si>
    <t>MCPS</t>
  </si>
  <si>
    <t>2029 Projected</t>
  </si>
  <si>
    <t>M-NCPPC</t>
  </si>
  <si>
    <t>WSSC</t>
  </si>
  <si>
    <t>Carrier Provided Description</t>
  </si>
  <si>
    <t>Offeror's Response</t>
  </si>
  <si>
    <t>Minimum Requirements</t>
  </si>
  <si>
    <t>Yes/No</t>
  </si>
  <si>
    <t>1.</t>
  </si>
  <si>
    <t>2.</t>
  </si>
  <si>
    <t>3.</t>
  </si>
  <si>
    <t>4.</t>
  </si>
  <si>
    <t>5.</t>
  </si>
  <si>
    <t>6.</t>
  </si>
  <si>
    <t>a.</t>
  </si>
  <si>
    <t>b.</t>
  </si>
  <si>
    <t>Please describe your process for reaching out to medical providers who MCA members are currently using, but where your group open access Medicare Advantage PPO has no history of plan acceptance by those specific providers.</t>
  </si>
  <si>
    <t>MCA requires prior review and approval of all correspondence and printed communication materials sent to participants.</t>
  </si>
  <si>
    <t>Vendor will only make eligibility changes based on information received from MCA or designated administrator.</t>
  </si>
  <si>
    <t>You will email the Schedule A to an appropriate MCA contact within 60 calendar days following the end of the plan year.</t>
  </si>
  <si>
    <t>MCA will pay current month's premium amount by the 20th of the current month and no later than the last day of the month. Your plan will not assess late penalties for MCA based on the arrangement indicated.</t>
  </si>
  <si>
    <t>Please provide the average tenure of the member services team that will be servicing MCA</t>
  </si>
  <si>
    <t>Please describe the number and ratio of member services team members that will be needed to serve MCA.  Please indicate if the team will be designated or dedicated.</t>
  </si>
  <si>
    <t>Please indicate your willingness to help collect Medicare Beneficiary Identifiers (MBIs) on behalf of MCA and the process you will follow for collection.</t>
  </si>
  <si>
    <t>MCA has provided the following to support this exercise:</t>
  </si>
  <si>
    <t>Please identify the individual who will be assigned to handle the MCA implementation.  Please provide their experience implementing MA clients, their overall experience and the number of clients they will be handling during the implementation. Please provide an implementation manager for each Agency if needed.</t>
  </si>
  <si>
    <t>What will you do to ease the transition of the current group open access Medicare Advantage PPO  plan participants to your new plan?  Specifically, how do you work with current MCA providers and MCA participants to make the transition, while minimizing real and perceived member disruption?</t>
  </si>
  <si>
    <t>• Provide your organization's  Plan CMS Contract Number and STAR rating for each of the following calendar/CMS payment years for the contract the client will be placed in.</t>
  </si>
  <si>
    <t>Please describe your approach to ensure members who are currently in the midst of medical  treatments are supported as they are transitioned to your group open access Medicare Advantage PPO product so their care/treatments are not disrupted.</t>
  </si>
  <si>
    <t xml:space="preserve">Are you willing to hold meetings with MCA retiree groups to explain your group open access Medicare Advantage PPO plan, answer questions, etc.?                                                                             
▪ If so, how many meetings are you willing to facilitate per Agency?                     
▪ Are you willing to fund the full cost of these meetings and logistics? 
▪ Will each Agency have the option to adjust your suggested meeting strategy, add additional meeting locations, etc.?                                   
▪ Will Web-Exs be supported for other retirees? </t>
  </si>
  <si>
    <t>Please provide the  name, experience in Medicare, experience in the industry and if this account member will be dedicated or designated. Please fill this out for each MCA if the responsible party varies. MCPS</t>
  </si>
  <si>
    <t>Please provide the  name, experience in Medicare, experience in the industry and if this account member will be dedicated or designated. Please fill this out for each MCA if the responsible party varies. M-NCPPC</t>
  </si>
  <si>
    <t>Please provide the  name, experience in Medicare, experience in the industry and if this account member will be dedicated or designated. Please fill this out for each MCA if the responsible party varies. WSSC</t>
  </si>
  <si>
    <t>Please provide three group open access Medicare Advantage PPO plan references from your newest clients who are willing to talk about their implementation and overall experience with your plan.  Please ensure one of these clients recently transitioned from a commercial program.</t>
  </si>
  <si>
    <t>2027 (Published October 2025)</t>
  </si>
  <si>
    <t>MONTGOMERY COUNTY AGENCIES</t>
  </si>
  <si>
    <t>Rockville, Maryland</t>
  </si>
  <si>
    <t>1.0  INTENT</t>
  </si>
  <si>
    <r>
      <t xml:space="preserve">UHC Choice Plus POS </t>
    </r>
    <r>
      <rPr>
        <sz val="10"/>
        <color indexed="18"/>
        <rFont val="Arial"/>
        <family val="2"/>
      </rPr>
      <t xml:space="preserve">
(Active/ U65 Retirees)</t>
    </r>
  </si>
  <si>
    <t>UHC POS
(Active/ U65 Retirees)</t>
  </si>
  <si>
    <r>
      <t xml:space="preserve">UHC Select EPO </t>
    </r>
    <r>
      <rPr>
        <sz val="10"/>
        <color indexed="18"/>
        <rFont val="Arial"/>
        <family val="2"/>
      </rPr>
      <t xml:space="preserve">
(Active/ U65 Retirees)</t>
    </r>
  </si>
  <si>
    <t>UHC Medicare Complement Plan
(Medicare Retirees)</t>
  </si>
  <si>
    <t>UHC Medicare Supplement
(Medicare Retirees)</t>
  </si>
  <si>
    <t>WSSC Water</t>
  </si>
  <si>
    <t>2.0 AGENCY DESCRIPTIONS</t>
  </si>
  <si>
    <t>A.  Montgomery County Public Schools (MCPS)</t>
  </si>
  <si>
    <t>More information may be obtained by accessing the School’s web site at http://www.montgomeryschoolsmd.org/.</t>
  </si>
  <si>
    <t>The location of the MCPS office is: Rockville, Maryland, 20850.</t>
  </si>
  <si>
    <t>MCPS' NAICS code is 611110.</t>
  </si>
  <si>
    <t>B.  The Maryland-National Capital Park and Planning Commission (M-NCPPC)</t>
  </si>
  <si>
    <t>The Maryland-National Capital Park and Planning Commission (M-NCPPC) is a bi-county agency, empowered by the State of Maryland to acquire, develop, maintain, and administer a regional system of parks in Montgomery and Prince George's Counties in Maryland, adjacent to the District of Columbia.  The Commission is also empowered to prepare and administer a General Plan for the physical development of most of the bi-county area and, in Prince George's County, conduct the Public recreation program.  M-NCPPC provides benefits to more than 3,300 active covered participants, comprised of approximately 2,000 enrolled actives and over 1,300 enrolled retirees.</t>
  </si>
  <si>
    <t>More information may be obtained by accessing the Commission’s web site at www.mncppc.org.</t>
  </si>
  <si>
    <t>The location of the M-NCPPC office: Riverdale, Maryland, 20737. Suite 404.</t>
  </si>
  <si>
    <t>M-NCPPC's NAICS code is 925120.</t>
  </si>
  <si>
    <t>3.0 CONTRACT/RATE GUARANTEE PERIODS</t>
  </si>
  <si>
    <t>After initial guarantee periods, rates/fees will be renewed annually on the contract anniversary date, January 1, if agreed to by both parties. It is anticipated that there will be a minimum of two contract year extensions (options for ongoing renewal) for all Agencies.</t>
  </si>
  <si>
    <t>4.0 MCA'S PROPOSAL REQUIREMENTS</t>
  </si>
  <si>
    <t>A. Basis of Cost Proposal</t>
  </si>
  <si>
    <t>Your proposal should be based on your charge for the services requested. We may permit minor deviations from the requested arrangements if you obtain advance approval from Montgomery County Agencies. However, you must agree to the mandatory terms and conditions of each Agency.  Failure to agree, opting out, or requesting an exception will result in your RFP not being evaluated.</t>
  </si>
  <si>
    <t>B. Cost of Submitting Proposal</t>
  </si>
  <si>
    <t xml:space="preserve">All costs associated with your proposal, including preparation and presentation, will be borne by your organization and not Montgomery County Agencies.  Please note that MCA shall not be responsible nor be liable for any costs incurred by the vendor in the preparation and submission of their proposals and pricing.  MCA reserves the right to make an award without further discussion of the proposals received.  MCA also reserves the right to ask clarifying questions about submitted proposals.  Should proposals submitted require additional clarification and/or supplementary information, Applicants should be prepared to submit such additional clarification and/or supplementary information, in a timely manner, when requested.  It is understood that your proposal will become part of the MCA file on this matter without obligation to MCA. </t>
  </si>
  <si>
    <t>C. Subcontractors</t>
  </si>
  <si>
    <t>It is the intent that MCA will contract directly with a vendor for all the capabilities described in this RFP. Any capability for which the vendor will be relying upon the services or assistance of a third party must be disclosed. The vendor should describe the nature of such relationships, including a description of all relevant agreements between the two parties. Examples of this would be utilization review services.</t>
  </si>
  <si>
    <t>D. Vendor Errors/Omissions</t>
  </si>
  <si>
    <r>
      <t xml:space="preserve">MCA will not be responsible for errors or omissions made in your proposal. You will be permitted to submit only one proposal. You may not </t>
    </r>
    <r>
      <rPr>
        <i/>
        <sz val="10"/>
        <color indexed="18"/>
        <rFont val="Arial"/>
        <family val="2"/>
      </rPr>
      <t>revise</t>
    </r>
    <r>
      <rPr>
        <sz val="10"/>
        <color indexed="18"/>
        <rFont val="Arial"/>
        <family val="2"/>
      </rPr>
      <t xml:space="preserve"> or </t>
    </r>
    <r>
      <rPr>
        <i/>
        <sz val="10"/>
        <color indexed="18"/>
        <rFont val="Arial"/>
        <family val="2"/>
      </rPr>
      <t>withdraw</t>
    </r>
    <r>
      <rPr>
        <sz val="10"/>
        <color indexed="18"/>
        <rFont val="Arial"/>
        <family val="2"/>
      </rPr>
      <t xml:space="preserve"> a submitted proposal after the applicable deadline. After submission, revisions to your original submission will not be allowed, except as requested by MCA. </t>
    </r>
    <r>
      <rPr>
        <b/>
        <sz val="10"/>
        <color indexed="18"/>
        <rFont val="Arial"/>
        <family val="2"/>
      </rPr>
      <t>Therefore, please take care to make your bid sound and competitive.</t>
    </r>
  </si>
  <si>
    <t>E. Confidentiality</t>
  </si>
  <si>
    <t>All information contained in this RFP is confidential and may not be used for any other purposes than preparation of your proposal.</t>
  </si>
  <si>
    <t>F. Completeness</t>
  </si>
  <si>
    <r>
      <t xml:space="preserve">We ask that your proposal be complete and that it comply with all aspects of these specifications. Any missing information could disqualify your proposal. </t>
    </r>
    <r>
      <rPr>
        <b/>
        <i/>
        <sz val="10"/>
        <color indexed="18"/>
        <rFont val="Arial"/>
        <family val="2"/>
      </rPr>
      <t>Unless you note to the contrary, we will assume that your proposal conforms to our specifications in every way.</t>
    </r>
  </si>
  <si>
    <t>G. Termination Clause</t>
  </si>
  <si>
    <t>MCA reserves the right to terminate its contract at any time, provided such notification is given 30 days in advance.</t>
  </si>
  <si>
    <t>H. Compensation</t>
  </si>
  <si>
    <t>MCA does not pay a commission to a broker or agent for the administration of its group health insurance.  MCA has retained Aon on a fixed fee for service basis to prepare these specifications, analyze all proposals and make recommendations to MCA.  As a result, no commissions will be payable by any vendor selected during this RFP process.  Therefore, please quote all fees net of commissions.</t>
  </si>
  <si>
    <t>5.0  SELECTION CRITERIA</t>
  </si>
  <si>
    <t>Montgomery County Agencies is committed to offering health care programs which promote cost-effective and patient-oriented care.  Listed below are the primary evaluation and selection criteria that will enter Montgomery County Agencies' decision-making process:</t>
  </si>
  <si>
    <t xml:space="preserve">    </t>
  </si>
  <si>
    <t>6.0 PROPOSAL PROCESS / INQUIRIES</t>
  </si>
  <si>
    <t>This is a confidential marketing effort. The RFP questions and spreadsheets should be treated as confidential business documents and may not be shared with outside parties without the prior written approval of MCA. Do not contact any employee of MCA regarding this RFP or the selection process.</t>
  </si>
  <si>
    <t>MCA reserves the right to:</t>
  </si>
  <si>
    <t>*   Reject any or all proposals tendered;</t>
  </si>
  <si>
    <t>*   Evaluate all proposals in any suitable manner;</t>
  </si>
  <si>
    <t>*   Negotiate exclusively with one or more vendors of choice; and/or</t>
  </si>
  <si>
    <t>*   Terminate or modify the process at any time.</t>
  </si>
  <si>
    <t>We will make every reasonable effort to provide you with sufficient data for your responses. You are invited to ask questions, if needed, within the timeframe outlined in Section 7.0 below.</t>
  </si>
  <si>
    <t>Your proposal MUST be submitted in the requested RFP format.  Do not edit the RFP files in any way such as adding or deleting rows, columns, or cells, or otherwise changing the file format.  Failure to comply with the specifications provided will negatively impact the analysis of bidders' proposal.</t>
  </si>
  <si>
    <t>For technical questions, please contact Rick Johnstone.  All other questions should be directed to Angela McIntosh-Davis</t>
  </si>
  <si>
    <t>Name</t>
  </si>
  <si>
    <t>Montgomery County Public Schools</t>
  </si>
  <si>
    <t>Angela McIntosh-Davis</t>
  </si>
  <si>
    <t>Department</t>
  </si>
  <si>
    <t>Address</t>
  </si>
  <si>
    <t>45 W. Gude Dr.</t>
  </si>
  <si>
    <t>Suite 3100</t>
  </si>
  <si>
    <t>City, State, Zip</t>
  </si>
  <si>
    <t>Rockville, MD  20850</t>
  </si>
  <si>
    <t>Telephone #</t>
  </si>
  <si>
    <t>E-mail Address</t>
  </si>
  <si>
    <t>Angela_S_Mcintosh-davis@mcpsmd.org</t>
  </si>
  <si>
    <t>Rick Johnstone</t>
  </si>
  <si>
    <t>Title</t>
  </si>
  <si>
    <t>Director of Benefits</t>
  </si>
  <si>
    <t>45 West Gude, Suite 1200</t>
  </si>
  <si>
    <t>Rockville, Maryland  20850</t>
  </si>
  <si>
    <t>Richard_C_Johnstone@mcpsmd.org</t>
  </si>
  <si>
    <t>Montgomery County Schools</t>
  </si>
  <si>
    <t>Attn: Rick Johnstone, Director of Benefit Strategy and Vendor Relations</t>
  </si>
  <si>
    <t>The Maryland-National Capital Park and Planning Commission</t>
  </si>
  <si>
    <t>Attn: Jennifer McDonald, Benefits Manager</t>
  </si>
  <si>
    <t>6611 Kenilworth Avenue</t>
  </si>
  <si>
    <t>Riverdale, Maryland, 20737</t>
  </si>
  <si>
    <t>Washington Suburban Sanitary Commission</t>
  </si>
  <si>
    <t xml:space="preserve">14501 Sweitzer Lane, 6th Floor
</t>
  </si>
  <si>
    <t>Laurel, Maryland 20707-5902</t>
  </si>
  <si>
    <t>INQUIRES</t>
  </si>
  <si>
    <t>Vendor contact with other MCA employee regarding this solicitation until the contracts are awarded will be considered as an attempt to obtain an unfair advantage and result in non-consideration of its bid. The MCPS Procurement website address is http://montgomeryschoolsmd.org/departments/procurement/</t>
  </si>
  <si>
    <t>7.0 TIMETABLE / DEADLINES</t>
  </si>
  <si>
    <t>The following timetable is expected to apply during this marketing effort:</t>
  </si>
  <si>
    <t>Event</t>
  </si>
  <si>
    <t>Target Date</t>
  </si>
  <si>
    <t xml:space="preserve">Release of RFP                                                       </t>
  </si>
  <si>
    <t xml:space="preserve">Provide intent to bid to Procurement via email *                </t>
  </si>
  <si>
    <t xml:space="preserve">Deadline for questions via email                  </t>
  </si>
  <si>
    <t>Response to vendor questions</t>
  </si>
  <si>
    <t xml:space="preserve">Notification of finalists                                     Week of:    </t>
  </si>
  <si>
    <t xml:space="preserve">Finalist Interviews/Site Visits                          Week of:    </t>
  </si>
  <si>
    <t xml:space="preserve">Selection of Vendor                                        Week of: </t>
  </si>
  <si>
    <t>Implementation begins</t>
  </si>
  <si>
    <t>Week of:</t>
  </si>
  <si>
    <t>Plan Effective Date</t>
  </si>
  <si>
    <t>8.0  PROPOSAL FORMAT AND SUBMISSION</t>
  </si>
  <si>
    <r>
      <t xml:space="preserve">Next to each response cell, additional space is available for a </t>
    </r>
    <r>
      <rPr>
        <b/>
        <u/>
        <sz val="10"/>
        <color rgb="FF000080"/>
        <rFont val="Arial"/>
        <family val="2"/>
      </rPr>
      <t>brief</t>
    </r>
    <r>
      <rPr>
        <sz val="10"/>
        <color indexed="18"/>
        <rFont val="Arial"/>
        <family val="2"/>
      </rPr>
      <t xml:space="preserve"> text explanation.  However, if the length of the explanation is greater than 400 characters, you must go to the "</t>
    </r>
    <r>
      <rPr>
        <b/>
        <sz val="10"/>
        <color indexed="18"/>
        <rFont val="Arial"/>
        <family val="2"/>
      </rPr>
      <t>Explanation</t>
    </r>
    <r>
      <rPr>
        <sz val="10"/>
        <color indexed="18"/>
        <rFont val="Arial"/>
        <family val="2"/>
      </rPr>
      <t>" worksheet to provide your detailed explanation.  All explanations must be numbered to correspond to the questions/section to which they pertain and should be brief. In no instance will a written explanation be used in lieu of a response in the questionnaire.</t>
    </r>
  </si>
  <si>
    <t>9.0 PROPOSAL SUBMISSION AND DEADLINE</t>
  </si>
  <si>
    <t>The redacted copy shall specifically identify confidential business information or technical data which the bidder or his subcontractor does not want used or disclosed for any purpose other than evaluation of the proposal.  The use and disclosure of any such technical data, subject to the provisions of the Maryland Public Information Act, may be so restricted, provided, that if a contract is awarded to this bidder as a result of or in connection with the submission of this proposal, MCPS shall have the right to use or disclose these technical data to the extent provided in the contract.  This restriction does not limit the right of MCA to use or disclose technical data obtained from another source without restriction.  MCA assumes no liability for disclosure or use of unmarked technical data or products and may use or disclose the data for any purpose and may consider that the proposal was not submitted in confidence and therefore is releasable.  Price and cost data concerning salaries, overhead, and general and administrative expenses are considered proprietary information and will not be disclosed.</t>
  </si>
  <si>
    <t>In addition, an electronic copy of the proposal should be emailed to:</t>
  </si>
  <si>
    <t>Company</t>
  </si>
  <si>
    <t>meggan.marsjanik@aon.com</t>
  </si>
  <si>
    <t>brandon.szalajda@aon.com</t>
  </si>
  <si>
    <t>10.0  EVALUATION FORMAT AND CONTENT</t>
  </si>
  <si>
    <r>
      <t>Your proposal will be evaluated based on each answer provided. Do not refer to attachments or exhibits. Responses should reflect data specific to the market(s) to which you are responding. Do not default to nationally collected data or statistics unless the information or processes are identical.</t>
    </r>
    <r>
      <rPr>
        <sz val="10"/>
        <color rgb="FF000080"/>
        <rFont val="Arial"/>
        <family val="2"/>
      </rPr>
      <t xml:space="preserve"> </t>
    </r>
    <r>
      <rPr>
        <b/>
        <sz val="10"/>
        <color rgb="FF000080"/>
        <rFont val="Arial"/>
        <family val="2"/>
      </rPr>
      <t>YOU MUST CLEARLY IDENTIFY ANY QUALIFICATIONS OR CONTINGENCIES ON YOUR PROPOSED FEES, PLAN DESIGN, AND PERFORMANCE GUARANTEES WITHIN THE EXCEL FILES (do not refer to supporting or supplemental information)</t>
    </r>
    <r>
      <rPr>
        <sz val="10"/>
        <color indexed="18"/>
        <rFont val="Arial"/>
        <family val="2"/>
      </rPr>
      <t>.  Failure to do so could result in cancellation of the award.</t>
    </r>
  </si>
  <si>
    <t>11.0 MONTGOMERY COUNTY GOVERNMENT REQUIRED DOCUMENTS</t>
  </si>
  <si>
    <t>11.0  REQUIRED DOCUMENTS</t>
  </si>
  <si>
    <t>Agency</t>
  </si>
  <si>
    <t>Required Documents</t>
  </si>
  <si>
    <t>Vendors can submit requests for modification(s) but, the final decision to accept will be made by either the CPO or Legal</t>
  </si>
  <si>
    <t>12.0 OFFICER CERTIFICATION</t>
  </si>
  <si>
    <t>The proposal must be signed by an official having authority to contract with MCPS. The firm and the official’s name shall be used in the contract process.  MCPS reserves the right to make an award without further discussion of the proposals received.  All vendors participating in this RFP will be required to have a company officer attest to compliance with RFP specifications and the accuracy of all responses provided. Instructions are given in the "Officer" worksheet for the completion of this sign-off.</t>
  </si>
  <si>
    <t>13.0 CURRENT AND PROPOSED MEDICAL PLAN DESIGNS</t>
  </si>
  <si>
    <t>14.0 CENSUS</t>
  </si>
  <si>
    <t xml:space="preserve">Census data is provided under separate cover for each MCA. The census data is provided in Excel format and sent as separate RFP data files upon Procurement's receipt of vendor's intent to bid. Information provided in these files may only be used in response to this RFP.  </t>
  </si>
  <si>
    <t>15.0 CURRENT PLAN PARTICIPATION</t>
  </si>
  <si>
    <t>Classes/Groups</t>
  </si>
  <si>
    <t>Kaiser HMO</t>
  </si>
  <si>
    <t>UHC Medicare Supplement</t>
  </si>
  <si>
    <t>Total Lives</t>
  </si>
  <si>
    <t>16.0 SUMMARY OF ELIGIBILITY REQUIREMENTS</t>
  </si>
  <si>
    <t>17.0 MID-ATLANTIC PURCHASING TEAM RIDER CLAUSE "MAPT"</t>
  </si>
  <si>
    <t>Please complete the Mid-Atlantic Purchasing Team Rider Clause contained in the "COG" worksheet (MAPT worksheet A-9).  A negative reply will not adversely affect consideration of your bid/proposal.</t>
  </si>
  <si>
    <t>18.0 PUBLIC ACCESS TO BIDS / PROPOSALS</t>
  </si>
  <si>
    <t xml:space="preserve">By signing and submitting a bid / proposal in response to this solicitation, the Bidder acknowledges that all documents, information, and data submitted in its bid/proposal shall be treated as public information, unless otherwise identified as instructed in Section 19.0 below.  The MCA shall, therefore, have the undisputed right to release any/all the Bidder’s documents, information and data to any party requesting same without further permission from the Bidder. The MCA and its representatives shall in no way be responsible for inadvertent disclosure of any proprietary or confidential information. </t>
  </si>
  <si>
    <t>19.0 IDENTIFYING PROPRIETARY/CONFIDENTIAL INFORMATION</t>
  </si>
  <si>
    <t>If your proposal contains proprietary or confidential information and you do not wish to have it disclosed, you MUST clearly state in large red letters on each page identifying the material that is deemed to be proprietary or confidential. In addition, your redacted copy shall be the source document used to satisfy FOIA requests.</t>
  </si>
  <si>
    <t>Be sure to clearly identify the specific proprietary/confidential information.  Do not claim your entire document as generally being proprietary or confidential.  The MCA still shall not be responsible for inadvertent disclosure. Be sure to provide all requested information in response to each specific question and/or any other request for information in the order and format stipulated in this Solicitation. Do not give partial answers, and do not leave questions blank.</t>
  </si>
  <si>
    <t>20.0 eMaryland Market Place</t>
  </si>
  <si>
    <t>As of June 1, 2008 Maryland law requires local and state agencies to post solicitations on eMaryland Marketplace Advantage (EMMA).  Registration with EMMA is free.  It is recommended that any interested supplier register at  procurement.maryland.gov, regardless of the award outcome for this procurement as it is a valuable resource for upcoming bid notifications for municipalities throughout Maryland.</t>
  </si>
  <si>
    <t>21.0 ADDENDA/ERRATA</t>
  </si>
  <si>
    <t>22.0 CURRENT AND PROPOSED MEDICAL PLANS</t>
  </si>
  <si>
    <t>23.0 CONTRIBUTION LEVELS</t>
  </si>
  <si>
    <t>The following describes the employee contributions for the coverages included in this marketing:</t>
  </si>
  <si>
    <t>Coverage</t>
  </si>
  <si>
    <t>MCPS Retirees</t>
  </si>
  <si>
    <t>M-NCPPC Retirees</t>
  </si>
  <si>
    <t>WSSC Active</t>
  </si>
  <si>
    <t>HMO/EPO -21%
POS/PPO- 23%</t>
  </si>
  <si>
    <t>WSSC Retirees</t>
  </si>
  <si>
    <t>24.0 MINIMUM REQUIREMENTS</t>
  </si>
  <si>
    <t xml:space="preserve">In order for proposals to be considered, bidders must meet the qualifications outlined on the MCA Min Quals worksheets.  </t>
  </si>
  <si>
    <t>Groups</t>
  </si>
  <si>
    <t>MCPS employees who retired under the Maryland State Teachers Association plan or the MCPS employees' plan.</t>
  </si>
  <si>
    <t>Enrollment elections may not be changed until the next open enrollment period, unless there is an IRS-qualified change in status for all MCA participants.</t>
  </si>
  <si>
    <t>No</t>
  </si>
  <si>
    <t>Offeror must meet all of these requirements in order to have their proposal evaluated for a contract with the MCA.</t>
  </si>
  <si>
    <t>This is a direct contract between the MCA and the health plan absent of any broker and/or commissions.</t>
  </si>
  <si>
    <t>Vendor has and can demonstrate experience with other public sector clients/municipalities of similar size.</t>
  </si>
  <si>
    <t>Vendor has reviewed the following Procurement Documents located in the MCA Procurement Zip folder:</t>
  </si>
  <si>
    <t>c.</t>
  </si>
  <si>
    <t>Group Medicare Advantage</t>
  </si>
  <si>
    <t>Montgomery County Agencies ("MCA" or "Agency") for purposes of the RFP consists of Montgomery County Public Schools, hereinafter referred to as "MCPS," The Maryland-National Capital Park and Planning Commission, hereinafter referred to as "M-NCPPC," and the Washington Suburban Sanitary Commission hereinafter referred to as "WSSC Water."</t>
  </si>
  <si>
    <r>
      <t xml:space="preserve">MCA is seeking proposals from qualified organizations to provide administration of the Group Medicare Advantage (medical only; no Part D) programs for each Agency's Medicare Retiree eligible participants effective January 1, </t>
    </r>
    <r>
      <rPr>
        <b/>
        <sz val="10"/>
        <color rgb="FF000080"/>
        <rFont val="Arial"/>
        <family val="2"/>
      </rPr>
      <t>2027</t>
    </r>
    <r>
      <rPr>
        <sz val="10"/>
        <color rgb="FF000080"/>
        <rFont val="Arial"/>
        <family val="2"/>
      </rPr>
      <t xml:space="preserve">. </t>
    </r>
  </si>
  <si>
    <r>
      <t xml:space="preserve">Montgomery County Agencies pool their combined populations for synergies and administrative cost efficiencies.  </t>
    </r>
    <r>
      <rPr>
        <b/>
        <u/>
        <sz val="10"/>
        <color indexed="18"/>
        <rFont val="Arial"/>
        <family val="2"/>
      </rPr>
      <t xml:space="preserve">However, it is not the intention of this RFP to obtain consolidated services or pricing. </t>
    </r>
    <r>
      <rPr>
        <sz val="10"/>
        <color indexed="18"/>
        <rFont val="Arial"/>
        <family val="2"/>
      </rPr>
      <t xml:space="preserve"> Separate contracts and plan designs exist in most cases.  The Montgomery County Agencies may participate separately in vendor contracting and negotiations regarding any aspect of this RFP.  </t>
    </r>
    <r>
      <rPr>
        <b/>
        <sz val="10"/>
        <color indexed="18"/>
        <rFont val="Arial"/>
        <family val="2"/>
      </rPr>
      <t xml:space="preserve">You are being asked to provide quotations for the Agencies based on current enrollment assumptions by plan, and to note where your quotation would differ if awarded more or less contract lives. </t>
    </r>
    <r>
      <rPr>
        <b/>
        <sz val="10"/>
        <color rgb="FFFF0000"/>
        <rFont val="Arial"/>
        <family val="2"/>
      </rPr>
      <t xml:space="preserve"> </t>
    </r>
    <r>
      <rPr>
        <b/>
        <u/>
        <sz val="10"/>
        <color rgb="FFFF0000"/>
        <rFont val="Arial"/>
        <family val="2"/>
      </rPr>
      <t>Each Agency will have the flexibility to award or not award contracts separately.</t>
    </r>
  </si>
  <si>
    <t>Current Self-funded Medical Plans</t>
  </si>
  <si>
    <t>Cigna POS
(Active/ U65 Retirees)</t>
  </si>
  <si>
    <t>Cigna Medicare Supplemental Plan (Medicare Retirees)</t>
  </si>
  <si>
    <t>C.  The Washington Suburban Sanitary Commission (WSSC Water)</t>
  </si>
  <si>
    <t>The project officers for MCPS, M-NCCPC and WSSC Water are as follows:</t>
  </si>
  <si>
    <t>Please advise Montgomery County Public Schools Procurement by the date specified in the Timetable/Deadlines section of your intention to bid.  Approved bidders will then be provided with census and experience files for each MCA.</t>
  </si>
  <si>
    <t>WSSC Water Retirees</t>
  </si>
  <si>
    <t>WSSC Water employees that retire under the WSSC Water IRS qualified retiree plan and receive a pension</t>
  </si>
  <si>
    <t>Details on the current plans can be found on each agency website and within the information included within this RFP.</t>
  </si>
  <si>
    <t>Open Access Medicare Advantage (MA) Plan (Plan Years: 2027+)</t>
  </si>
  <si>
    <t>maridale.s.goff@aon.com</t>
  </si>
  <si>
    <t>Major Maryland Hospital Contract Status</t>
  </si>
  <si>
    <t>• Provide the 2026 and expected contract end date status for the hospitals and health systems listed below.</t>
  </si>
  <si>
    <t>System</t>
  </si>
  <si>
    <t>2026 Contract Status</t>
  </si>
  <si>
    <t>Contract End Date</t>
  </si>
  <si>
    <t>Johns Hopkins Medicine</t>
  </si>
  <si>
    <t>University of Maryland Medical Center</t>
  </si>
  <si>
    <t>MedStar Health</t>
  </si>
  <si>
    <t>LifeBridge Health</t>
  </si>
  <si>
    <t>Adventist HealthCare</t>
  </si>
  <si>
    <t>Ascension Saint Agnes Hospital</t>
  </si>
  <si>
    <t>Greater Baltimore Medical Center</t>
  </si>
  <si>
    <t>Cigna OAPIN HMO/EPO</t>
  </si>
  <si>
    <t>Not Applicable</t>
  </si>
  <si>
    <t>Cigna Indemnity/ Supplemental</t>
  </si>
  <si>
    <t>UHC Medicare Complement</t>
  </si>
  <si>
    <t>UHC Choice Select EPO</t>
  </si>
  <si>
    <t>Retiree must satisfy retiree eligibility requirement for Employees Retirement System (ERS)</t>
  </si>
  <si>
    <t xml:space="preserve"> Contribution</t>
  </si>
  <si>
    <t>Retirees with 20 or more years eligible service, Grandfathered, or Retired Prior to July 1, 2011 - 37%; Retirees with 15-19 YOS; 51%; Retirees with 10-14 YOS - 61%; Retirees with &lt;10 YOS 100%
Currently most retirees pay 37% of the cost.</t>
  </si>
  <si>
    <t>Medicare Retiree Plan</t>
  </si>
  <si>
    <t>Supplement</t>
  </si>
  <si>
    <t>Future Plan</t>
  </si>
  <si>
    <t>Combined MA Plan</t>
  </si>
  <si>
    <t xml:space="preserve">Prescription Drug </t>
  </si>
  <si>
    <t>Carved out PDP</t>
  </si>
  <si>
    <t>Full COB</t>
  </si>
  <si>
    <t>Medicare Advantage</t>
  </si>
  <si>
    <t xml:space="preserve">Carved out PDP </t>
  </si>
  <si>
    <t>Any retirees in Kaiser will be eligible for the new plan, but not automatically enrolled.  Data from Kaiser is not available and will not be provided.</t>
  </si>
  <si>
    <t>Retirees enrolled in the commercial Medicare plans will be defaulted to the Medicare Advantage plan with the ability to opt out of coverage.  Current EGWP PDP will remain unchanged.</t>
  </si>
  <si>
    <t>Coordination Method</t>
  </si>
  <si>
    <t>Agrees to share risk score data, claims data, CMS revenue and risk score data broken down monthly as requested; no more than twice a year.</t>
  </si>
  <si>
    <t>7.</t>
  </si>
  <si>
    <t>Agrees to provide, facility and ancillary member utilization, as requested; no more than twice a year.</t>
  </si>
  <si>
    <t>sabrina.mischall@aon.com</t>
  </si>
  <si>
    <t>Please provide top providers and hospitals that are eligible to participate in the program above based on MCA membership.</t>
  </si>
  <si>
    <t>Additional Cost for Ancilliary Services</t>
  </si>
  <si>
    <t>Meals</t>
  </si>
  <si>
    <t>Transportation</t>
  </si>
  <si>
    <t>Hearing Aids</t>
  </si>
  <si>
    <t>Percentage Increase if Prior Authorization is Waived for All Services</t>
  </si>
  <si>
    <t>Percentage Increase if Prior Authorization is Waived for Most Services</t>
  </si>
  <si>
    <t>Cigna Indemnity Medicare Supplement / Surround</t>
  </si>
  <si>
    <t>Medicare Advantage Plan</t>
  </si>
  <si>
    <t>Plan Information</t>
  </si>
  <si>
    <t>Network</t>
  </si>
  <si>
    <t>Indemnity</t>
  </si>
  <si>
    <t>Passive PPO</t>
  </si>
  <si>
    <t>Plan Coordination</t>
  </si>
  <si>
    <t>Supplement Plan; Plan F; Covers 100% of Medicare Covered Services</t>
  </si>
  <si>
    <t>Deductible and Maximum</t>
  </si>
  <si>
    <t>$0; Worldwide coverage included</t>
  </si>
  <si>
    <t>100%, includes ASD treatment</t>
  </si>
  <si>
    <t>$0 (no visit limit for Medicare-covered rehabilitation services)</t>
  </si>
  <si>
    <t>100% covered</t>
  </si>
  <si>
    <t>Part B Drugs</t>
  </si>
  <si>
    <t>Chemotherapy Drugs</t>
  </si>
  <si>
    <t>Insulin</t>
  </si>
  <si>
    <t>100% of 100 days</t>
  </si>
  <si>
    <t>$0 (no visit limit for Medicare-covered services)</t>
  </si>
  <si>
    <t>$0 (no day limit for Medicare-covered services)</t>
  </si>
  <si>
    <t>Not covered</t>
  </si>
  <si>
    <t>$0 (24 visits per year)</t>
  </si>
  <si>
    <t>Medicare covered Telehealth 100%</t>
  </si>
  <si>
    <t>100%, accident only coverage</t>
  </si>
  <si>
    <t>$0, Medicare only coverage</t>
  </si>
  <si>
    <t>Medically necessary eye exams (Medicare covered; condition related)</t>
  </si>
  <si>
    <t>Routine eye exams</t>
  </si>
  <si>
    <t>Eye exams (medically necessary; lenses for post-Cataract surgery)</t>
  </si>
  <si>
    <t>Diagnostic Hearing assessments</t>
  </si>
  <si>
    <t>Foot Care (Medicare )</t>
  </si>
  <si>
    <t>Foot Care (Non-Medicare)</t>
  </si>
  <si>
    <t>100% when medically necessary and appropriate Medicare diagnosis</t>
  </si>
  <si>
    <t>100% covered when medically recommended and covered by Medicare</t>
  </si>
  <si>
    <t>$0, when required by Medicare</t>
  </si>
  <si>
    <t>24 meals when discharged from an inpatient stay or SNF</t>
  </si>
  <si>
    <t>Include</t>
  </si>
  <si>
    <t>Covered</t>
  </si>
  <si>
    <t>24 trips, when discharged from an inpatient stay or SNF</t>
  </si>
  <si>
    <t>Other Services (2)</t>
  </si>
  <si>
    <t>$2000 reimbursement for both ears every 36 months</t>
  </si>
  <si>
    <t>Would you agree to do focus groups for the MCS retiree population to aid in the transition and development of Q&amp;A</t>
  </si>
  <si>
    <t>United Medicare Supplement</t>
  </si>
  <si>
    <t>Supplement to Medicare</t>
  </si>
  <si>
    <t>$0 (Worldwide Coverage included)</t>
  </si>
  <si>
    <t>$0 per admission; unlimited days</t>
  </si>
  <si>
    <t>100%, 60 visits per year</t>
  </si>
  <si>
    <t>Matches Medicare/Covered at 100% 100 days</t>
  </si>
  <si>
    <t>100% covered (120 day limit)</t>
  </si>
  <si>
    <t>100% covered (360 day limit)</t>
  </si>
  <si>
    <t>100% covered (12 visit limit)</t>
  </si>
  <si>
    <t>$0 (12 visits per year)</t>
  </si>
  <si>
    <t>100% covered (24 visit limit)</t>
  </si>
  <si>
    <t xml:space="preserve">100% covered </t>
  </si>
  <si>
    <t>100% covered for diabetes</t>
  </si>
  <si>
    <t>$0 (6 routine visits every year)</t>
  </si>
  <si>
    <t>Not Covered</t>
  </si>
  <si>
    <t>Has PHS</t>
  </si>
  <si>
    <t xml:space="preserve">Covered </t>
  </si>
  <si>
    <t>Medicare-covered services only</t>
  </si>
  <si>
    <t>Medicare-covered only</t>
  </si>
  <si>
    <t>Covered up to $350</t>
  </si>
  <si>
    <t>$350 allowance for unlimited wigs every year</t>
  </si>
  <si>
    <t>100% covered when medically recommended</t>
  </si>
  <si>
    <t>$0; 28 meals</t>
  </si>
  <si>
    <t>One pass select; member paid program with discounts</t>
  </si>
  <si>
    <t>Renew Active</t>
  </si>
  <si>
    <t>$500 combined allowance, unlimited hearing aids, both ears every 36 months. Services provided by UHC Hearing. No out-of-network coverage.</t>
  </si>
  <si>
    <t>$0; 24 one-way trips available following discharge from an inpatient facility</t>
  </si>
  <si>
    <t>Covered for diabetics</t>
  </si>
  <si>
    <t>$0, unlimited devices every year (for all members)</t>
  </si>
  <si>
    <t>EPO</t>
  </si>
  <si>
    <t>$1,100/$3,600</t>
  </si>
  <si>
    <t>$10 copay until Medicare deductible is met, then 100% covered</t>
  </si>
  <si>
    <t>100% Covered</t>
  </si>
  <si>
    <t>$15 copay until Medicare deductible is met, then 100% covered</t>
  </si>
  <si>
    <t>$50 copay then covered at 100%</t>
  </si>
  <si>
    <t xml:space="preserve">   Days 1 – 60: Plan pays the Part A Medicare Deductible.
Days 61 – 90: Plan pays the Part A Medicare approved participant amount per day.
Days 91+: Plan pays the Medicare-approved participant amount per day.</t>
  </si>
  <si>
    <t>$25 copay until Medicare deductible is met, then 100% covered</t>
  </si>
  <si>
    <t>100% covered, no limit</t>
  </si>
  <si>
    <t>$10 copay until Medicare deductible is met, then 100% covered, 60 visit limit combine OT, PT, ST</t>
  </si>
  <si>
    <t>100% Covered (per Medicare guidelines)</t>
  </si>
  <si>
    <t xml:space="preserve">100% Covered </t>
  </si>
  <si>
    <t>Days 1 – 20: Covered by Medicare 100%
Days 21+: Plan pays Medicare-approved participant amount per day</t>
  </si>
  <si>
    <t>100% covered (60 day visit limit)</t>
  </si>
  <si>
    <t>100% covered per Medicare visit limitations</t>
  </si>
  <si>
    <t>$10 copay until Medicare deductible is met, then 100% covered (24 visit limit)</t>
  </si>
  <si>
    <t>100% coverage spinal manipulation services only (UHC Recommendation for ACA compliance)</t>
  </si>
  <si>
    <t>$10 copay until Medicare deductible is met, then 100% covered(24 visit limit)</t>
  </si>
  <si>
    <t>$10 (24 visits per year)</t>
  </si>
  <si>
    <t>not covered</t>
  </si>
  <si>
    <t>$10 Copay</t>
  </si>
  <si>
    <t>Non-Standard Carve-Out - paid by outside vendor</t>
  </si>
  <si>
    <t>100%, accident only</t>
  </si>
  <si>
    <t>100% covered, accidental only</t>
  </si>
  <si>
    <t>100% per Medicare guidelines</t>
  </si>
  <si>
    <t>100% covered for diabetes only</t>
  </si>
  <si>
    <t>PHS</t>
  </si>
  <si>
    <t xml:space="preserve"> Covered-copay depends on place of service</t>
  </si>
  <si>
    <t>100% coverage</t>
  </si>
  <si>
    <t>100% coverage up to $350 Per Lifetime</t>
  </si>
  <si>
    <t>100% when medically necessary</t>
  </si>
  <si>
    <t>One Pass Select; member paid discount program</t>
  </si>
  <si>
    <t>20% coinsurance up to $3000 per member every 36 months in and out of network combined.</t>
  </si>
  <si>
    <t>$3,000 combined allowance, unlimited hearing aids, both ears every 36 months. Services provided by UHC Hearing. No out-of-network coverage.</t>
  </si>
  <si>
    <t>80% coinsurance up to $3000 per member every 36 months in and out of network combined.</t>
  </si>
  <si>
    <t>$0; 1 orthotic every year</t>
  </si>
  <si>
    <t>100% covered limited to 1 type of DME or orthotic (including repair/replacement) every 3 Years.</t>
  </si>
  <si>
    <t>Current Plan - UHC Indemnity Complement</t>
  </si>
  <si>
    <t>Fitness</t>
  </si>
  <si>
    <t>MA PPO</t>
  </si>
  <si>
    <t>Deadline for Financial RFP responses</t>
  </si>
  <si>
    <t>Deadline for Technical RFP responses</t>
  </si>
  <si>
    <t>April 17,2026</t>
  </si>
  <si>
    <r>
      <t xml:space="preserve">Changes and addenda to a solicitation may occur prior to the solicitation opening date and time.  It is the sole responsibility of the vendor to check the “Event Calendar” on the MCPS website https://www.montgomeryschoolsmd.org/calendar/mcpsbids.aspx or contact </t>
    </r>
    <r>
      <rPr>
        <sz val="10"/>
        <color rgb="FFFF0000"/>
        <rFont val="Arial"/>
        <family val="2"/>
      </rPr>
      <t xml:space="preserve">MCPS Procurement </t>
    </r>
    <r>
      <rPr>
        <sz val="10"/>
        <color indexed="18"/>
        <rFont val="Arial"/>
        <family val="2"/>
      </rPr>
      <t>to verify whether addenda/errata have been issued.  Addenda/Errata will also be posted on eMaryland Marketplace.  Failure to provide the signed acknowledgement of the addenda/errata may result in the bid being deemed non-responsive.</t>
    </r>
  </si>
  <si>
    <t xml:space="preserve">26.0 ENROLLMENT AND COVERAGE EFFECTIVE DATES </t>
  </si>
  <si>
    <t>27.0 Other Information</t>
  </si>
  <si>
    <t>Vendor has at least ten years' experience in administering Medicare Advantage medical benefits for one or more clients with more than 5,000 enrolled retirees.</t>
  </si>
  <si>
    <t>Vendor has at least 200,000 enrolled Medicare Retiree covered lives across the Offeror's health plan book of business as of proposal submission date.</t>
  </si>
  <si>
    <t>Able to offer a national, passive Medicare Advantage PPO plan with or without Part D Rx coverage, on a group basis, that provides uniform benefit coverage to all Medicare eligible retirees regardless of where they live within the entire U.S. and in entirety all U.S. territories, and regardless of their use of in-network vs. out-of-network providers who accept Medicare.</t>
  </si>
  <si>
    <t xml:space="preserve">Enrolled Medicare Retirees and Dependents </t>
  </si>
  <si>
    <t xml:space="preserve">All current plan designs are provided in summary within the RFP.  In addition, current plan certificates/SPDs have been provided.  It is the bidder's responsibility to review the current plan designs and confirm the ability to mirror existing plan provisions through Medicare Advantage or to clearly identify deviations.  Space is provided for bidders to confirm their ability to administer the requested plans, or to indicate and deviations on the Plan Design Deviations section of worksheet  in this RFP file.  Deviations, if any, should be clearly noted and explained.  </t>
  </si>
  <si>
    <t>Kaiser HMO MAPD</t>
  </si>
  <si>
    <t>Required Plan Deviations</t>
  </si>
  <si>
    <t>Required Deviations</t>
  </si>
  <si>
    <t>* Experience, provider and census data will be sent to all bidders once the intent to bid is complete.</t>
  </si>
  <si>
    <t xml:space="preserve">Finalists selected at the end of the vendor analysis may be asked to participate in vendor interviews either virtually (preferred) or at MCA's office. Significant representations made by a Bidder during the oral presentation must be reduced to writing.  All such representations will become part of the Bidder’s proposal and are binding if the contract is awarded.  Please keep the week noted above open for interviews.  All dates are subject to change at the discretion of MCA. </t>
  </si>
  <si>
    <t>Provider Utilization Analysis</t>
  </si>
  <si>
    <t>• Please provide the question number, the question in one column and the answer in the next column</t>
  </si>
  <si>
    <t>Cigna OAPIN HMO/EPO (with or without Care Management)</t>
  </si>
  <si>
    <t>Montgomery County Agencies eligible must elect or waive benefits during annual open enrollment held in October or November for a January 1 effective date. No proof of insurability is required during open enrollment. Retirees may waive coverage and re-enroll during open enrollment or if there is a life change, like loss of other outside coverage.</t>
  </si>
  <si>
    <t>MCA currently receives performance guarantees .  The current amounts will not be provided for this RFP.  Your proposal should include allowances for each Agency, and these should be clearly noted where requested in the financial questionnaire.</t>
  </si>
  <si>
    <t>One Combined MA Plan</t>
  </si>
  <si>
    <t>CIGNA OAPIN HMO/EPO (Care Management)</t>
  </si>
  <si>
    <t>2025  pharmacy financial and risk score data for all Medicare-eligible plan participants;</t>
  </si>
  <si>
    <t xml:space="preserve"> Non-Financial responses should be provided within the Excel template provided.</t>
  </si>
  <si>
    <t>CMS Medical Network Access Analysis</t>
  </si>
  <si>
    <t>• Please complete the table below in its entirety.</t>
  </si>
  <si>
    <t>Medicare-Eligible Participants</t>
  </si>
  <si>
    <t>Enrollment</t>
  </si>
  <si>
    <t>Number Satisfying CMS Access Requirement</t>
  </si>
  <si>
    <t>CMS Access Match Percentage</t>
  </si>
  <si>
    <t>• Provide a  CMS network access analysis for the national open access  MA/MAPD Plan your firm is proposing (i.e., "51% Test").</t>
  </si>
  <si>
    <t>"51%" CMS Medical Network Access Match Summary MCPS</t>
  </si>
  <si>
    <t>"51%" CMS Medical Network Access Match Summary M-NCPPC</t>
  </si>
  <si>
    <t>"51%" CMS Medical Network Access Match Summary WSSC</t>
  </si>
  <si>
    <t xml:space="preserve">I) RFP Data </t>
  </si>
  <si>
    <t>II) RFP Deliverables</t>
  </si>
  <si>
    <t>Hospital Status</t>
  </si>
  <si>
    <t>Annual Data Requirements</t>
  </si>
  <si>
    <t>9)</t>
  </si>
  <si>
    <t>Medical provider utilization "match analysis" for all MCA-utilized providers based on the provider's current 2026 "status"</t>
  </si>
  <si>
    <t>Request for Proposal (RFP) 1170.1</t>
  </si>
  <si>
    <t>Montgomery County Agencies "MCA" (MCPS, M-NCPPC, WSSC-Water)</t>
  </si>
  <si>
    <t>Division of Financial Management</t>
  </si>
  <si>
    <t>Cigna EPO
(Actives/U65 Retirees/O65 Retirees)</t>
  </si>
  <si>
    <t>240-740-7600</t>
  </si>
  <si>
    <r>
      <t xml:space="preserve">The response shall address each item in the same order as the RFP, in the format requested.  Requirements for each section must contain all requested information to be considered responsive.  Sealed proposals of the hard-copy response to this RFP must be sent by mail, courier, or hand-delivery to:  
</t>
    </r>
    <r>
      <rPr>
        <sz val="9"/>
        <color rgb="FFFF0000"/>
        <rFont val="Arial"/>
        <family val="2"/>
      </rPr>
      <t>Montgomery County Public Schools
Department of Procurement
45 W. Gude Drive, Suite 3100
Rockville, MD 20850</t>
    </r>
    <r>
      <rPr>
        <sz val="10"/>
        <color indexed="18"/>
        <rFont val="Arial"/>
        <family val="2"/>
      </rPr>
      <t xml:space="preserve">
Your completed proposal will consist of 3 parts, all of which must be received by the deadline listed in the Timetable to be considered for this marketing.   Below is an overview of what each of these three parts is intended to address.</t>
    </r>
  </si>
  <si>
    <t>Request for Proposal No.1170.1</t>
  </si>
  <si>
    <t>UHC Select EPO
(Active/ U65 Retirees/O65-Supplement Retirees)</t>
  </si>
  <si>
    <t>20% to 50%.  20% if hired before 1/1/2013.  Based on YOS if hired on or after 2013, from 50% to 25% with iterations based on YOS.</t>
  </si>
  <si>
    <r>
      <t>One (1) original hard copy, one (1) original copy,  one (1) hardcopy redacted copy, and two (2) electronic copies (of both the original proposal and redacted proposal) on USB/flash drives must be sent by mail, courier, or hand-delivery to the MCA Director of Procurement (contact information below). No faxes of proposals will be accepted.  In addition, an electronic copy of the entire proposal response must be emailed</t>
    </r>
    <r>
      <rPr>
        <sz val="10"/>
        <color rgb="FF000080"/>
        <rFont val="Arial"/>
        <family val="2"/>
      </rPr>
      <t xml:space="preserve"> to Aon </t>
    </r>
    <r>
      <rPr>
        <sz val="10"/>
        <color indexed="18"/>
        <rFont val="Arial"/>
        <family val="2"/>
      </rPr>
      <t xml:space="preserve">by the deadline.  </t>
    </r>
    <r>
      <rPr>
        <sz val="10"/>
        <color rgb="FFFF0000"/>
        <rFont val="Arial"/>
        <family val="2"/>
      </rPr>
      <t xml:space="preserve">PDF files in place of the required Excel RFP files in the electronic version </t>
    </r>
    <r>
      <rPr>
        <b/>
        <sz val="10"/>
        <color rgb="FFFF0000"/>
        <rFont val="Arial"/>
        <family val="2"/>
      </rPr>
      <t>will not be accepted</t>
    </r>
    <r>
      <rPr>
        <sz val="10"/>
        <color rgb="FFFF0000"/>
        <rFont val="Arial"/>
        <family val="2"/>
      </rPr>
      <t xml:space="preserve"> and your proposal will be deemed invalid.</t>
    </r>
    <r>
      <rPr>
        <sz val="10"/>
        <color indexed="18"/>
        <rFont val="Arial"/>
        <family val="2"/>
      </rPr>
      <t xml:space="preserve"> </t>
    </r>
    <r>
      <rPr>
        <u/>
        <sz val="10"/>
        <color rgb="FF000080"/>
        <rFont val="Arial"/>
        <family val="2"/>
      </rPr>
      <t xml:space="preserve"> The redacted version only may be a PDF file.</t>
    </r>
    <r>
      <rPr>
        <sz val="10"/>
        <color indexed="18"/>
        <rFont val="Arial"/>
        <family val="2"/>
      </rPr>
      <t xml:space="preserve"> Late proposals will be returned to the sender unopened.  Proposals should be clearly marked to indicate the proposal number, title and opening date.  Proposals must be hand signed by an authorized agent of the company submitting the bid.</t>
    </r>
  </si>
  <si>
    <t>MCPS Retiree and Dependent Census File</t>
  </si>
  <si>
    <t>M-NCPPC Retiree and Dependent Census File</t>
  </si>
  <si>
    <t>WSSC-Water Retiree and Dependent Census File</t>
  </si>
  <si>
    <t>MCPS Pharmacy Risk and Claims</t>
  </si>
  <si>
    <t>M-NCPPC Pharmacy Risk and Claims</t>
  </si>
  <si>
    <t>WSSC-Water Pharmacy Risk and Claims</t>
  </si>
  <si>
    <t>Plan Documents</t>
  </si>
  <si>
    <t>MCPS 2026 MCPS Medicare Surround / Cigna Indemnity Plan Document.  OAPIN is not included as it does not accurately reflect how the plan is processed.</t>
  </si>
  <si>
    <t>M-NCPPC Select EPO Plan Document</t>
  </si>
  <si>
    <t>M-NCPPC Medicare Complement</t>
  </si>
  <si>
    <t>WSSC-Water Medicare Supplement</t>
  </si>
  <si>
    <t>WSSC Monthly Claims.  This has 2024 and 2025 claims and represents all plans except Kaiser.</t>
  </si>
  <si>
    <t>M-NCPPC Monthly Claims.  This has 2024 and 2025 claims and represents all plans except Kaiser.</t>
  </si>
  <si>
    <t>MCPS Cigna Claims.  This has 2024 and 2025 claims and represents all plans except Kaiser.</t>
  </si>
  <si>
    <t>WSSC 2025 Provider Utilization</t>
  </si>
  <si>
    <t>M-NCPPC 2025 Provider Utilization</t>
  </si>
  <si>
    <t>Ability to support a Part B only waiver plan for MCPS</t>
  </si>
  <si>
    <t>MA PPO A&amp;B</t>
  </si>
  <si>
    <t>MA PPO B only</t>
  </si>
  <si>
    <t xml:space="preserve">These documents shall be incorporated into and be made part of the Contract with M-NCPPC resulting from this RFP. </t>
  </si>
  <si>
    <t>Montgomery County Public Schools (MCPS) provides education for grades Pre-Kindergarten through 12th.  MCPS provides education for over 156,000 students in 211 different schools.  MCPS has over 25,000 active employees and over 11,000 retirees participating in benefit programs.  MCPS enjoys a rich heritage of delivering high quality education to its diverse student body and has pioneered many innovative programs and initiatives.</t>
  </si>
  <si>
    <t>240-740-7861</t>
  </si>
  <si>
    <t>Kaiser MAPD</t>
  </si>
  <si>
    <t>Medical provider utilization data for all Medicare-eligible plan participants;</t>
  </si>
  <si>
    <r>
      <rPr>
        <b/>
        <sz val="10"/>
        <rFont val="Arial"/>
        <family val="2"/>
      </rPr>
      <t xml:space="preserve">To bidder: </t>
    </r>
    <r>
      <rPr>
        <sz val="10"/>
        <rFont val="Arial"/>
        <family val="2"/>
      </rPr>
      <t xml:space="preserve"> Use Column F to provide a brief explanation for all responses requiring an Explanation or for any negative responses.  Please do not provide an Explanation for a positive response. However, if the length of the explanation is greater than 400 characters, bidder must use the "Extended Explanations" tab to provide bidder detail explanation.</t>
    </r>
  </si>
  <si>
    <t>• Provide a medical provider utilization match analysis for all utilized providers based on the provider's current 2026 "status"</t>
  </si>
  <si>
    <t>WSSC 2025 Medicare Eligible Medical Provider Utilization Data.xlsx</t>
  </si>
  <si>
    <t>M-NCPPC 2025 Medicare Eligible Medical Provider Utilization Data.xlsx</t>
  </si>
  <si>
    <t>MCPS 2024 2025 Medicare Eligible Medical Provider Utilization Data.xlsx</t>
  </si>
  <si>
    <t>Reduced subsidy for employees starting after 3/31/94 with less than 20 years of service, ranging from 25% (5 YOS) to 95% (19 YOS) of the normal retiree benefit amount. Normal amount is 25% for POS plan, 21% for other health plans including Medicare plans.</t>
  </si>
  <si>
    <t>Attn: Regina Rodriguez, Section Manager of Benefits</t>
  </si>
  <si>
    <t>Numbers are based on most recent census files</t>
  </si>
  <si>
    <t>Kaiser MAPD 12</t>
  </si>
  <si>
    <t>UHC Choice Select EPO   282</t>
  </si>
  <si>
    <t>UHC Medicare Complement  783</t>
  </si>
  <si>
    <t xml:space="preserve">Minimum Qualifications </t>
  </si>
  <si>
    <t>MCPS 2024 and 2025 Provider Utilization</t>
  </si>
  <si>
    <t>A 2026 census of  Medicare-eligible retirees and dependents with indicative data required for the RFP for each MCA;</t>
  </si>
  <si>
    <t>This Tab is Intentionally Left Blank</t>
  </si>
  <si>
    <t xml:space="preserve">Your plan will process and confirm twice weekly eligibility information to VENDOR within 5 business days of receipt of the eligibility information. </t>
  </si>
  <si>
    <t xml:space="preserve">Required Provisions for All Contracts and Purchasing Policy. Vendor has reviewed Procurement Terms and Conditions in the M-NCPPC Purchasing Manual (provided as separate attachment; and found at link below):
https://www.mncppc.org/Practice-4-10/
https://www.mncppcapps.org/mncppc/purchase/docs/purchasingmanual.pdf
</t>
  </si>
  <si>
    <t>M-NCPPC - Vendor has reviewed "Required Provisions for Health Care Contracts."  Vendor also read terms outlined in attached Purchasing Policy. Links below: 
 https://www.mncppc.org/Practice-4-10/      
https://www.mncppcapps.org/mncppc/purchase/docs/purchasingmanual.pdf  
These documents will be incorporated into and be made part of the Contract resulting from this RFP.</t>
  </si>
  <si>
    <t xml:space="preserve">Vendor has reviewed the following attachments: MCPS General Contracting Articles, MCPS Equal Opportunity Certification , MCPS Certification of Non-Segregated Facilities, MCPS Minority Business Enterprise, MCPS Non-Debarment Acknowledgement, and agrees to all the Articles or has provided review and minor commentary on the Articles.  A list of any variances from or objections to the terms and conditions of the MCPS General Contracting Articles, as well as a justification for any such variances or objections, must be provided as a separate attachment with your proposal.  Label this attachment:  MCPS General Contracting Terms Variances.
Note: These documents will be incorporated into and be made part of the Contract resulting from this RFP. Failure to comply with the majority of Articles may deem your proposal non-responsive. </t>
  </si>
  <si>
    <t xml:space="preserve">Vendor has reviewed the following attachments: MCPS General Contracting Articles, MCPS Equal Opportunity Certification , MCPS Certification of Non-Segregated Facilities, MCPS Minority Business Enterprise, MCPS Non-Debarment Acknowledgement, and agrees to all the Articles or has provided review and minor commentary on the Articles.  A list of any variances from or objections to the terms and conditions of the MCPS General Contracting Articles, as well as a justification for any such variances or objections, must be provided as a separate attachment with your proposal.  Label this attachment:  MCPS General Contracting Terms Variances.
</t>
  </si>
  <si>
    <t xml:space="preserve">
Note: These documents will be incorporated into and be made part of the Contract resulting from this RFP. Failure to comply with the majority of Articles may deem your proposal non-responsive. </t>
  </si>
  <si>
    <r>
      <t xml:space="preserve">Each Offeror must review and complete the attached Procurement Documents </t>
    </r>
    <r>
      <rPr>
        <sz val="10"/>
        <color rgb="FFFF0000"/>
        <rFont val="Arial"/>
        <family val="2"/>
      </rPr>
      <t>(Please see MCA Procurement Documents.zip</t>
    </r>
    <r>
      <rPr>
        <b/>
        <sz val="10"/>
        <color rgb="FFFF0000"/>
        <rFont val="Arial"/>
        <family val="2"/>
      </rPr>
      <t>)</t>
    </r>
    <r>
      <rPr>
        <sz val="10"/>
        <color indexed="18"/>
        <rFont val="Arial"/>
        <family val="2"/>
      </rPr>
      <t>. Also refer to the MCA Min Quals tab.</t>
    </r>
  </si>
  <si>
    <t>25.0 ENROLLMENT, RISK SCORES AND CLAIMS HISTORY</t>
  </si>
  <si>
    <t>Minor modifications to the MCPS and WSSC-Water contract documents</t>
  </si>
  <si>
    <r>
      <t xml:space="preserve">Part A: Non-Financial Deliverables </t>
    </r>
    <r>
      <rPr>
        <sz val="10"/>
        <color indexed="18"/>
        <rFont val="Arial"/>
        <family val="2"/>
      </rPr>
      <t>The Questionnaire worksheets and space for Explanations are contained in this Excel file.  You are expected to respond to the Questionnaire and all accompanying worksheets by entering your responses in this file as indicated.  The majority of the questions in the Questionnaire have been structured to elicit declarative responses through the use of drop-down boxes.</t>
    </r>
  </si>
  <si>
    <r>
      <t>Part B: Financials Deliverables</t>
    </r>
    <r>
      <rPr>
        <sz val="10"/>
        <color indexed="18"/>
        <rFont val="Arial"/>
        <family val="2"/>
      </rPr>
      <t xml:space="preserve">  Worksheet(s) for price proposals are contained within the companion Excel file.  Generally, the types of information that you will be entering into this file are your financial quotation, supporting data, etc.  You are expected to provide the requested information by completing all components of this accompanying RFP Excel workbook.  Reference information (claims and enrollment data, etc.) will be provided as supporting information. </t>
    </r>
    <r>
      <rPr>
        <b/>
        <sz val="10"/>
        <color rgb="FF000080"/>
        <rFont val="Arial"/>
        <family val="2"/>
      </rPr>
      <t xml:space="preserve"> This information will be sent via email to those bidders who provide an intent to bid and are approved by Procurement</t>
    </r>
    <r>
      <rPr>
        <sz val="10"/>
        <color indexed="18"/>
        <rFont val="Arial"/>
        <family val="2"/>
      </rPr>
      <t xml:space="preserve">. </t>
    </r>
  </si>
  <si>
    <r>
      <t>Part C:  File Attachments:</t>
    </r>
    <r>
      <rPr>
        <sz val="10"/>
        <color indexed="18"/>
        <rFont val="Arial"/>
        <family val="2"/>
      </rPr>
      <t xml:space="preserve">  Any attachments and worksheets that you are being asked to complete and return can be included in Part C.</t>
    </r>
  </si>
  <si>
    <t>8.</t>
  </si>
  <si>
    <t xml:space="preserve">Able to offer a Part B only Medicare Advantage PPO plan with or without Part D Rx.  </t>
  </si>
  <si>
    <t>C) Additional Attachments</t>
  </si>
  <si>
    <t>MCPS Gain Share</t>
  </si>
  <si>
    <t>Loss Ration</t>
  </si>
  <si>
    <t>Commentary and Formula</t>
  </si>
  <si>
    <t>M-NCPPC Gain Share</t>
  </si>
  <si>
    <t>WSSC-Water Gain Share</t>
  </si>
  <si>
    <t xml:space="preserve"> MCPS Performance Guarantees</t>
  </si>
  <si>
    <t>WSSC Performance Guarantees</t>
  </si>
  <si>
    <t>M-NCPPC Performance Guarantees</t>
  </si>
  <si>
    <t>March 20,2026</t>
  </si>
  <si>
    <r>
      <t xml:space="preserve">Inquiries regarding this solicitation must be submitted via e-mail to Angela McIntosh-Davis, Director, Department of Procurement, Montgomery County Public Schools, 45 W. Gude Drive, Suite 3100, Rockville, MD 20850. Questions must be received (via email to Angela_S_Mcintosh-davis@mcpsmd.org) by </t>
    </r>
    <r>
      <rPr>
        <b/>
        <sz val="9"/>
        <color indexed="18"/>
        <rFont val="Arial"/>
        <family val="2"/>
      </rPr>
      <t>4 p.m. eastern standard time, March 20th, 2026</t>
    </r>
    <r>
      <rPr>
        <sz val="10"/>
        <color indexed="18"/>
        <rFont val="Arial"/>
        <family val="2"/>
      </rPr>
      <t xml:space="preserve"> for the bidder to receive a response. MCA will not be responsible for any oral or telephone explanation or interpretation. </t>
    </r>
  </si>
  <si>
    <r>
      <t xml:space="preserve">Please refer to </t>
    </r>
    <r>
      <rPr>
        <b/>
        <sz val="10"/>
        <color indexed="18"/>
        <rFont val="Arial"/>
        <family val="2"/>
      </rPr>
      <t>section 15.0</t>
    </r>
    <r>
      <rPr>
        <sz val="10"/>
        <color indexed="18"/>
        <rFont val="Arial"/>
        <family val="2"/>
      </rPr>
      <t xml:space="preserve"> for the current plans offered.</t>
    </r>
  </si>
  <si>
    <t>Census, medical claims, pharmacy claims and risk scores from the current EGWP PDP have been provided.  The pharmacy information is to aid in the medical underwriting.  Pharmacy coverage is not part of this bid solicitation.</t>
  </si>
  <si>
    <t>Per Medicare-Eligible Member Per Month (PMPM) Insured Premium Quote WSSC - Water</t>
  </si>
  <si>
    <t xml:space="preserve">Montgomery County Agencies plans to enter into an agreement with the selected vendors effective January 1, 2027 for an initial period of 36 months, with two subsequent one-year renewal options. MCA would like the vendors to guarantee contract period rates as outlined in the financial quote worksheets. </t>
  </si>
  <si>
    <t>Ability to administer proposed designs, strong provider relationships with a high percentage of contracted providers in the passive PPO model.  Experience with organizations who are first time adopters of Medicare Advantage programs and a comprehensive communication and outreach strategy to both retirees and providers.  Strong financial value proposition with minimal caveats and willingness to share data, as needed, and provide insight into the prior authorization process, minimizing burden to providers and retirees while maintaining a well managed program.</t>
  </si>
  <si>
    <t>The Charts below summarizes the plan participation in contract lives for each MCA (self-insured plans).  Refer to the census files and Financial worksheets for detailed information. There may be small differences in counts due to timing.</t>
  </si>
  <si>
    <t>Kaiser MAPD HMO</t>
  </si>
  <si>
    <t xml:space="preserve">WSSC - Vendor agrees to all the terms or has provided review and minor commentary in WSSC's Terms and Conditions(provided as separate attachments):
- General Conditions.pdf
- Consultant Conflict of Interest Affidavit (GCO Edits 8-5-22).pdf
- Contract Certification Affidavit (GCO Edits 02-02-24).pdf
- Iran investment activity certification.pdf
- Signature Page.pdf
- Consent to Use of Electronic Signature form.pdf
</t>
  </si>
  <si>
    <t>100%, no visit limit for Medicare covered therapy</t>
  </si>
  <si>
    <t>Routine hearing assessments</t>
  </si>
  <si>
    <t>Additional Rider Programs</t>
  </si>
  <si>
    <t>OTC Reimbursement</t>
  </si>
  <si>
    <t xml:space="preserve">Please provide the percentage of claims that required prior-authorization in the 2024 and 2025 plan year, separately.  Please provide the percentage of denials.  </t>
  </si>
  <si>
    <t>As part of the RFP process you may be asked to outreach to certain providers and facilities to confirm they will accept your plan.  Confirm you understanding of this request.</t>
  </si>
  <si>
    <t>Established in 1918, today WSSC Water is among the largest water and wastewater utilities in the nation, with a network of nearly 5,900 miles of freshwater pipeline and more than 5,600 miles of sewer pipeline. Serving 1.8 million residents in Prince George’s and Montgomery counties, WSSC drinking water has always met or exceeded federal standards.  Approximately 1,880 active employees and over 1,700 retirees participate in WSSC’s benefit programs.
More information may be obtained by accessing the WSSC’s website at http://www.wsscwater.com
The location of the WSSC office is: Laurel, Maryland, 20707
WSSC's NAICS code is 924110.</t>
  </si>
  <si>
    <t>Director, Division of Procurement</t>
  </si>
  <si>
    <r>
      <t xml:space="preserve">• Plan design elements shaded in </t>
    </r>
    <r>
      <rPr>
        <sz val="10"/>
        <color rgb="FF00B050"/>
        <rFont val="Arial"/>
        <family val="2"/>
      </rPr>
      <t>green</t>
    </r>
    <r>
      <rPr>
        <sz val="10"/>
        <rFont val="Arial"/>
        <family val="2"/>
      </rPr>
      <t xml:space="preserve"> will be priced separately and may not be included in final plan design.</t>
    </r>
  </si>
  <si>
    <r>
      <t xml:space="preserve">• Plan design elements shaded in </t>
    </r>
    <r>
      <rPr>
        <sz val="10"/>
        <color rgb="FF00B050"/>
        <rFont val="Arial"/>
        <family val="2"/>
      </rPr>
      <t>green</t>
    </r>
    <r>
      <rPr>
        <sz val="10"/>
        <rFont val="Arial"/>
        <family val="2"/>
      </rPr>
      <t xml:space="preserve"> will be priced separately and may not be included in final plan design.</t>
    </r>
  </si>
  <si>
    <t>All Agencies also offer a Kaiser Medicare Advantage plan.  That Kaiser plan will remain in place.</t>
  </si>
  <si>
    <t>DO NOT MODIFY THE STRUCTURE OF THIS EXCEL FILE IN ANY WAY: DO NOT INSERT OR DELETE CELLS/ROWS/COLUMNS OR YOUR PROPOSAL MAY BE CONSIDERED INVALID</t>
  </si>
  <si>
    <t xml:space="preserve">Vendor has reviewed and completed as appropriate, the following General Conditions and Proposal Submission Forms. Documents (provided as separate attachments):
- General Conditions.pdf
- Consultant Conflict of Interest Affidavit (GCO Edits 8-5-22).pdf
- Contract Certification Affidavit (GCO Edits 02-02-24).pdf
- Iran investment activity certification.pdf
- Signature Page.pdf
- Consent to Use of Electronic Signature form.pdf
</t>
  </si>
  <si>
    <t>Department of Procurement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</si>
</sst>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9">
    <numFmt numFmtId="6" formatCode="&quot;$&quot;#,##0_);[Red]\(&quot;$&quot;#,##0\)"/>
    <numFmt numFmtId="44" formatCode="_(&quot;$&quot;* #,##0.00_);_(&quot;$&quot;* \(#,##0.00\);_(&quot;$&quot;* &quot;-&quot;??_);_(@_)"/>
    <numFmt numFmtId="43" formatCode="_(* #,##0.00_);_(* \(#,##0.00\);_(* &quot;-&quot;??_);_(@_)"/>
    <numFmt numFmtId="164" formatCode="[$-409]mmmm\ d\,\ yyyy;@"/>
    <numFmt numFmtId="165" formatCode="0.0%"/>
    <numFmt numFmtId="166" formatCode="&quot;$&quot;#,##0"/>
    <numFmt numFmtId="167" formatCode="&quot;$&quot;#,##0.00"/>
    <numFmt numFmtId="168" formatCode="m/d/yyyy;@"/>
    <numFmt numFmtId="169" formatCode="#,##0&quot; *&quot;"/>
  </numFmts>
  <fonts count="145" x14ac:knownFonts="1">
    <font>
      <sz val="10"/>
      <name val="Arial"/>
      <family val="2"/>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0"/>
      <color theme="1"/>
      <name val="Arial"/>
      <family val="2"/>
    </font>
    <font>
      <b/>
      <sz val="10"/>
      <color rgb="FF000080"/>
      <name val="Arial"/>
      <family val="2"/>
    </font>
    <font>
      <sz val="10"/>
      <name val="Arial"/>
      <family val="2"/>
    </font>
    <font>
      <b/>
      <sz val="14"/>
      <name val="Arial"/>
      <family val="2"/>
    </font>
    <font>
      <sz val="10"/>
      <color indexed="9"/>
      <name val="Arial"/>
      <family val="2"/>
    </font>
    <font>
      <b/>
      <sz val="12"/>
      <name val="Arial"/>
      <family val="2"/>
    </font>
    <font>
      <sz val="10"/>
      <name val="Times New Roman"/>
      <family val="1"/>
    </font>
    <font>
      <sz val="10"/>
      <color indexed="8"/>
      <name val="Arial"/>
      <family val="2"/>
    </font>
    <font>
      <sz val="11"/>
      <color theme="1"/>
      <name val="Arial"/>
      <family val="2"/>
      <scheme val="minor"/>
    </font>
    <font>
      <u/>
      <sz val="10"/>
      <color theme="10"/>
      <name val="Arial"/>
      <family val="2"/>
    </font>
    <font>
      <b/>
      <sz val="10"/>
      <name val="Arial"/>
      <family val="2"/>
    </font>
    <font>
      <sz val="10"/>
      <color indexed="18"/>
      <name val="Arial"/>
      <family val="2"/>
    </font>
    <font>
      <b/>
      <sz val="10"/>
      <color indexed="18"/>
      <name val="Arial"/>
      <family val="2"/>
    </font>
    <font>
      <sz val="12"/>
      <color indexed="8"/>
      <name val="Times New Roman"/>
      <family val="2"/>
    </font>
    <font>
      <sz val="10"/>
      <color indexed="62"/>
      <name val="Arial"/>
      <family val="2"/>
    </font>
    <font>
      <sz val="12"/>
      <color rgb="FF000000"/>
      <name val="Arial"/>
      <family val="2"/>
    </font>
    <font>
      <sz val="10"/>
      <color rgb="FF000080"/>
      <name val="Arial"/>
      <family val="2"/>
    </font>
    <font>
      <sz val="10"/>
      <color theme="1"/>
      <name val="Arial"/>
      <family val="2"/>
    </font>
    <font>
      <sz val="16"/>
      <color theme="1"/>
      <name val="Arial"/>
      <family val="2"/>
    </font>
    <font>
      <sz val="11"/>
      <color theme="1"/>
      <name val="Arial"/>
      <family val="2"/>
    </font>
    <font>
      <sz val="11"/>
      <name val="Arial"/>
      <family val="2"/>
    </font>
    <font>
      <sz val="12"/>
      <name val="Arial"/>
      <family val="2"/>
    </font>
    <font>
      <b/>
      <sz val="12"/>
      <color indexed="9"/>
      <name val="Arial"/>
      <family val="2"/>
    </font>
    <font>
      <sz val="9"/>
      <name val="Arial"/>
      <family val="2"/>
    </font>
    <font>
      <b/>
      <sz val="12"/>
      <color indexed="32"/>
      <name val="Arial"/>
      <family val="2"/>
    </font>
    <font>
      <b/>
      <sz val="18"/>
      <name val="Arial"/>
      <family val="2"/>
    </font>
    <font>
      <b/>
      <sz val="12"/>
      <color indexed="10"/>
      <name val="Arial"/>
      <family val="2"/>
    </font>
    <font>
      <sz val="12"/>
      <color theme="1"/>
      <name val="Arial"/>
      <family val="2"/>
    </font>
    <font>
      <b/>
      <sz val="12"/>
      <color theme="1"/>
      <name val="Arial"/>
      <family val="2"/>
    </font>
    <font>
      <sz val="9"/>
      <color indexed="8"/>
      <name val="Arial"/>
      <family val="2"/>
    </font>
    <font>
      <b/>
      <sz val="9"/>
      <color indexed="8"/>
      <name val="Arial"/>
      <family val="2"/>
    </font>
    <font>
      <b/>
      <sz val="9"/>
      <color indexed="16"/>
      <name val="Arial"/>
      <family val="2"/>
    </font>
    <font>
      <b/>
      <sz val="16"/>
      <color theme="6" tint="-0.249977111117893"/>
      <name val="Arial"/>
      <family val="2"/>
    </font>
    <font>
      <i/>
      <sz val="10"/>
      <color theme="3"/>
      <name val="Arial"/>
      <family val="2"/>
    </font>
    <font>
      <b/>
      <sz val="10"/>
      <color theme="1"/>
      <name val="Arial"/>
      <family val="2"/>
    </font>
    <font>
      <sz val="12"/>
      <name val="Arial"/>
      <family val="2"/>
      <scheme val="minor"/>
    </font>
    <font>
      <sz val="12"/>
      <color theme="1"/>
      <name val="Arial"/>
      <family val="2"/>
      <scheme val="minor"/>
    </font>
    <font>
      <sz val="10"/>
      <name val="Arial"/>
      <family val="2"/>
      <scheme val="minor"/>
    </font>
    <font>
      <b/>
      <sz val="10"/>
      <color indexed="16"/>
      <name val="Arial"/>
      <family val="2"/>
      <scheme val="minor"/>
    </font>
    <font>
      <sz val="10"/>
      <color theme="0"/>
      <name val="Arial"/>
      <family val="2"/>
    </font>
    <font>
      <b/>
      <sz val="13"/>
      <color indexed="16"/>
      <name val="Arial Narrow"/>
      <family val="2"/>
    </font>
    <font>
      <b/>
      <sz val="16"/>
      <color indexed="18"/>
      <name val="Arial Narrow"/>
      <family val="2"/>
    </font>
    <font>
      <b/>
      <sz val="11"/>
      <name val="Arial"/>
      <family val="2"/>
    </font>
    <font>
      <sz val="10"/>
      <color indexed="10"/>
      <name val="Arial"/>
      <family val="2"/>
    </font>
    <font>
      <b/>
      <i/>
      <sz val="10"/>
      <color indexed="16"/>
      <name val="Arial Narrow"/>
      <family val="2"/>
    </font>
    <font>
      <b/>
      <sz val="12"/>
      <color theme="4"/>
      <name val="Arial"/>
      <family val="2"/>
    </font>
    <font>
      <sz val="12"/>
      <color indexed="18"/>
      <name val="Arial"/>
      <family val="2"/>
    </font>
    <font>
      <b/>
      <sz val="10"/>
      <color indexed="9"/>
      <name val="Arial"/>
      <family val="2"/>
    </font>
    <font>
      <b/>
      <sz val="10"/>
      <color rgb="FF002060"/>
      <name val="Arial"/>
      <family val="2"/>
    </font>
    <font>
      <sz val="12"/>
      <name val="Times New Roman"/>
      <family val="1"/>
    </font>
    <font>
      <sz val="10"/>
      <color theme="1"/>
      <name val="Arial"/>
      <family val="2"/>
      <scheme val="minor"/>
    </font>
    <font>
      <u/>
      <sz val="10"/>
      <color indexed="12"/>
      <name val="Times New Roman"/>
      <family val="1"/>
    </font>
    <font>
      <sz val="10"/>
      <color theme="3"/>
      <name val="Arial"/>
      <family val="2"/>
      <scheme val="minor"/>
    </font>
    <font>
      <b/>
      <sz val="10"/>
      <color indexed="8"/>
      <name val="Arial"/>
      <family val="2"/>
    </font>
    <font>
      <b/>
      <sz val="10"/>
      <color theme="6" tint="-0.249977111117893"/>
      <name val="Arial"/>
      <family val="2"/>
    </font>
    <font>
      <sz val="10"/>
      <color theme="0" tint="-0.249977111117893"/>
      <name val="Arial"/>
      <family val="2"/>
    </font>
    <font>
      <sz val="9"/>
      <color rgb="FFFF0000"/>
      <name val="Arial"/>
      <family val="2"/>
    </font>
    <font>
      <sz val="10"/>
      <name val="Arial"/>
      <family val="2"/>
    </font>
    <font>
      <sz val="12"/>
      <color indexed="8"/>
      <name val="Arial"/>
      <family val="2"/>
    </font>
    <font>
      <sz val="12"/>
      <color indexed="10"/>
      <name val="Arial"/>
      <family val="2"/>
    </font>
    <font>
      <b/>
      <sz val="12"/>
      <color theme="5"/>
      <name val="Arial"/>
      <family val="2"/>
      <scheme val="minor"/>
    </font>
    <font>
      <sz val="10"/>
      <name val="Calibri"/>
      <family val="2"/>
    </font>
    <font>
      <b/>
      <sz val="12"/>
      <color theme="1"/>
      <name val="Arial"/>
      <family val="2"/>
      <scheme val="minor"/>
    </font>
    <font>
      <b/>
      <sz val="12"/>
      <color theme="0"/>
      <name val="Arial"/>
      <family val="2"/>
      <scheme val="minor"/>
    </font>
    <font>
      <sz val="8"/>
      <name val="Arial"/>
      <family val="2"/>
    </font>
    <font>
      <b/>
      <sz val="10"/>
      <color theme="1"/>
      <name val="Arial"/>
      <family val="2"/>
      <scheme val="minor"/>
    </font>
    <font>
      <b/>
      <sz val="12"/>
      <color theme="0"/>
      <name val="Arial"/>
      <family val="2"/>
    </font>
    <font>
      <sz val="10"/>
      <name val="Times"/>
    </font>
    <font>
      <sz val="10"/>
      <name val="Times"/>
      <family val="1"/>
    </font>
    <font>
      <b/>
      <sz val="11.5"/>
      <name val="Times"/>
      <family val="1"/>
    </font>
    <font>
      <u/>
      <sz val="10"/>
      <name val="Arial"/>
      <family val="2"/>
      <scheme val="minor"/>
    </font>
    <font>
      <sz val="10"/>
      <color rgb="FFFF0000"/>
      <name val="Arial"/>
      <family val="2"/>
    </font>
    <font>
      <b/>
      <vertAlign val="superscript"/>
      <sz val="10"/>
      <color theme="1"/>
      <name val="Arial"/>
      <family val="2"/>
    </font>
    <font>
      <sz val="11"/>
      <color theme="0"/>
      <name val="Arial"/>
      <family val="2"/>
      <scheme val="minor"/>
    </font>
    <font>
      <sz val="11"/>
      <color theme="0"/>
      <name val="Arial"/>
      <family val="2"/>
    </font>
    <font>
      <sz val="16"/>
      <name val="Arial"/>
      <family val="2"/>
    </font>
    <font>
      <sz val="11"/>
      <name val="Calibri"/>
      <family val="2"/>
    </font>
    <font>
      <i/>
      <sz val="11"/>
      <name val="Calibri"/>
      <family val="2"/>
    </font>
    <font>
      <sz val="6"/>
      <name val="Arial"/>
      <family val="2"/>
    </font>
    <font>
      <b/>
      <sz val="10"/>
      <color theme="0"/>
      <name val="Arial"/>
      <family val="2"/>
    </font>
    <font>
      <sz val="10"/>
      <color rgb="FF000000"/>
      <name val="Arial"/>
      <family val="2"/>
    </font>
    <font>
      <b/>
      <sz val="10"/>
      <color rgb="FF000000"/>
      <name val="Arial"/>
      <family val="2"/>
    </font>
    <font>
      <sz val="9"/>
      <color theme="4"/>
      <name val="Arial"/>
      <family val="2"/>
    </font>
    <font>
      <sz val="10"/>
      <color theme="4"/>
      <name val="Arial"/>
      <family val="2"/>
    </font>
    <font>
      <b/>
      <sz val="10"/>
      <color rgb="FFFF0000"/>
      <name val="Arial"/>
      <family val="2"/>
    </font>
    <font>
      <b/>
      <sz val="10"/>
      <color theme="5"/>
      <name val="Arial"/>
      <family val="2"/>
    </font>
    <font>
      <sz val="11"/>
      <color rgb="FF9C0006"/>
      <name val="Arial"/>
      <family val="2"/>
      <scheme val="minor"/>
    </font>
    <font>
      <b/>
      <sz val="11"/>
      <color theme="0"/>
      <name val="Arial"/>
      <family val="2"/>
      <scheme val="minor"/>
    </font>
    <font>
      <sz val="16"/>
      <color indexed="18"/>
      <name val="Arial"/>
      <family val="2"/>
    </font>
    <font>
      <b/>
      <sz val="16"/>
      <color indexed="18"/>
      <name val="Arial"/>
      <family val="2"/>
    </font>
    <font>
      <sz val="14"/>
      <color indexed="18"/>
      <name val="Arial"/>
      <family val="2"/>
    </font>
    <font>
      <b/>
      <sz val="14"/>
      <color indexed="18"/>
      <name val="Arial"/>
      <family val="2"/>
    </font>
    <font>
      <b/>
      <sz val="14"/>
      <color indexed="61"/>
      <name val="Arial"/>
      <family val="2"/>
    </font>
    <font>
      <b/>
      <sz val="12"/>
      <color indexed="18"/>
      <name val="Arial"/>
      <family val="2"/>
    </font>
    <font>
      <b/>
      <sz val="12"/>
      <color indexed="61"/>
      <name val="Arial"/>
      <family val="2"/>
    </font>
    <font>
      <b/>
      <u/>
      <sz val="10"/>
      <color indexed="18"/>
      <name val="Arial"/>
      <family val="2"/>
    </font>
    <font>
      <b/>
      <u/>
      <sz val="10"/>
      <color rgb="FFFF0000"/>
      <name val="Arial"/>
      <family val="2"/>
    </font>
    <font>
      <b/>
      <sz val="12"/>
      <color theme="4" tint="-0.499984740745262"/>
      <name val="Arial"/>
      <family val="2"/>
    </font>
    <font>
      <b/>
      <i/>
      <sz val="10"/>
      <color indexed="18"/>
      <name val="Arial"/>
      <family val="2"/>
    </font>
    <font>
      <sz val="10"/>
      <color rgb="FF002060"/>
      <name val="Arial"/>
      <family val="2"/>
    </font>
    <font>
      <i/>
      <sz val="10"/>
      <color indexed="18"/>
      <name val="Arial"/>
      <family val="2"/>
    </font>
    <font>
      <b/>
      <sz val="10"/>
      <color theme="4" tint="-0.499984740745262"/>
      <name val="Arial"/>
      <family val="2"/>
    </font>
    <font>
      <u/>
      <sz val="10"/>
      <color indexed="12"/>
      <name val="Arial"/>
      <family val="2"/>
    </font>
    <font>
      <sz val="10"/>
      <color indexed="16"/>
      <name val="Arial"/>
      <family val="2"/>
    </font>
    <font>
      <b/>
      <sz val="9"/>
      <color indexed="18"/>
      <name val="Arial"/>
      <family val="2"/>
    </font>
    <font>
      <sz val="10"/>
      <color theme="4" tint="-0.499984740745262"/>
      <name val="Arial"/>
      <family val="2"/>
    </font>
    <font>
      <b/>
      <sz val="12"/>
      <color indexed="8"/>
      <name val="Arial"/>
      <family val="2"/>
    </font>
    <font>
      <b/>
      <u/>
      <sz val="10"/>
      <color rgb="FF000080"/>
      <name val="Arial"/>
      <family val="2"/>
    </font>
    <font>
      <u/>
      <sz val="10"/>
      <color rgb="FF000080"/>
      <name val="Arial"/>
      <family val="2"/>
    </font>
    <font>
      <b/>
      <i/>
      <sz val="10"/>
      <color rgb="FF002060"/>
      <name val="Arial"/>
      <family val="2"/>
    </font>
    <font>
      <b/>
      <sz val="9"/>
      <color indexed="16"/>
      <name val="Arial Narrow"/>
      <family val="2"/>
    </font>
    <font>
      <b/>
      <sz val="10"/>
      <color indexed="9"/>
      <name val="Arial Narrow"/>
      <family val="2"/>
    </font>
    <font>
      <b/>
      <sz val="11"/>
      <color indexed="18"/>
      <name val="Arial"/>
      <family val="2"/>
    </font>
    <font>
      <sz val="11"/>
      <color indexed="18"/>
      <name val="Arial Narrow"/>
      <family val="2"/>
    </font>
    <font>
      <b/>
      <sz val="11"/>
      <color indexed="18"/>
      <name val="Arial Narrow"/>
      <family val="2"/>
    </font>
    <font>
      <sz val="11"/>
      <color rgb="FF000080"/>
      <name val="Arial Narrow"/>
      <family val="2"/>
    </font>
    <font>
      <sz val="11"/>
      <color indexed="18"/>
      <name val="Arial"/>
      <family val="2"/>
      <scheme val="minor"/>
    </font>
    <font>
      <sz val="16"/>
      <color rgb="FF002060"/>
      <name val="Arial"/>
      <family val="2"/>
    </font>
    <font>
      <b/>
      <sz val="12"/>
      <color rgb="FF002060"/>
      <name val="Arial"/>
      <family val="2"/>
    </font>
    <font>
      <b/>
      <sz val="16"/>
      <color rgb="FF002060"/>
      <name val="Arial"/>
      <family val="2"/>
    </font>
    <font>
      <sz val="16"/>
      <color theme="1"/>
      <name val="Arial"/>
      <family val="2"/>
    </font>
    <font>
      <b/>
      <sz val="16"/>
      <color theme="6" tint="-0.249977111117893"/>
      <name val="Arial"/>
      <family val="2"/>
    </font>
    <font>
      <b/>
      <sz val="14"/>
      <name val="Arial"/>
      <family val="2"/>
    </font>
    <font>
      <b/>
      <sz val="10"/>
      <name val="Arial"/>
      <family val="2"/>
    </font>
    <font>
      <sz val="11"/>
      <color theme="1"/>
      <name val="Arial"/>
      <family val="2"/>
    </font>
    <font>
      <sz val="10"/>
      <color theme="1"/>
      <name val="Arial"/>
      <family val="2"/>
    </font>
    <font>
      <sz val="10"/>
      <color indexed="18"/>
      <name val="Arial"/>
      <family val="2"/>
    </font>
    <font>
      <sz val="12"/>
      <color theme="1"/>
      <name val="Arial"/>
      <family val="2"/>
    </font>
    <font>
      <b/>
      <sz val="10"/>
      <color indexed="18"/>
      <name val="Arial"/>
      <family val="2"/>
    </font>
    <font>
      <sz val="10"/>
      <name val="Arial"/>
      <family val="2"/>
    </font>
    <font>
      <i/>
      <sz val="10"/>
      <name val="Arial"/>
      <family val="2"/>
    </font>
    <font>
      <sz val="12"/>
      <color indexed="18"/>
      <name val="Arial"/>
      <family val="2"/>
    </font>
    <font>
      <b/>
      <i/>
      <sz val="11"/>
      <color theme="1"/>
      <name val="Arial"/>
      <family val="2"/>
    </font>
    <font>
      <b/>
      <sz val="12"/>
      <color indexed="9"/>
      <name val="Arial"/>
      <family val="2"/>
    </font>
    <font>
      <sz val="10"/>
      <color indexed="62"/>
      <name val="Arial"/>
      <family val="2"/>
    </font>
    <font>
      <b/>
      <sz val="10"/>
      <color indexed="16"/>
      <name val="Arial"/>
      <family val="2"/>
    </font>
    <font>
      <b/>
      <sz val="10"/>
      <color indexed="9"/>
      <name val="Arial"/>
      <family val="2"/>
    </font>
    <font>
      <b/>
      <sz val="20"/>
      <color theme="5"/>
      <name val="Arial"/>
      <family val="2"/>
    </font>
    <font>
      <sz val="10"/>
      <color rgb="FF00B050"/>
      <name val="Arial"/>
      <family val="2"/>
    </font>
    <font>
      <b/>
      <sz val="11"/>
      <color theme="4"/>
      <name val="Arial"/>
      <family val="2"/>
    </font>
  </fonts>
  <fills count="2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4.9989318521683403E-2"/>
        <bgColor indexed="64"/>
      </patternFill>
    </fill>
    <fill>
      <patternFill patternType="solid">
        <fgColor theme="1" tint="0.499984740745262"/>
        <bgColor indexed="64"/>
      </patternFill>
    </fill>
    <fill>
      <patternFill patternType="lightGray">
        <fgColor theme="0" tint="-0.24994659260841701"/>
        <bgColor theme="0" tint="-4.9989318521683403E-2"/>
      </patternFill>
    </fill>
    <fill>
      <patternFill patternType="solid">
        <fgColor theme="6" tint="0.79998168889431442"/>
        <bgColor indexed="64"/>
      </patternFill>
    </fill>
    <fill>
      <patternFill patternType="solid">
        <fgColor rgb="FFFFFF00"/>
        <bgColor indexed="64"/>
      </patternFill>
    </fill>
    <fill>
      <patternFill patternType="solid">
        <fgColor rgb="FFFFFF9B"/>
        <bgColor indexed="64"/>
      </patternFill>
    </fill>
    <fill>
      <patternFill patternType="solid">
        <fgColor theme="0" tint="-0.14999847407452621"/>
        <bgColor indexed="64"/>
      </patternFill>
    </fill>
    <fill>
      <patternFill patternType="solid">
        <fgColor rgb="FFFFFF99"/>
        <bgColor indexed="64"/>
      </patternFill>
    </fill>
    <fill>
      <patternFill patternType="solid">
        <fgColor theme="9"/>
        <bgColor indexed="64"/>
      </patternFill>
    </fill>
    <fill>
      <patternFill patternType="solid">
        <fgColor theme="2" tint="-0.499984740745262"/>
        <bgColor indexed="64"/>
      </patternFill>
    </fill>
    <fill>
      <patternFill patternType="solid">
        <fgColor rgb="FFFFFFFF"/>
        <bgColor rgb="FF000000"/>
      </patternFill>
    </fill>
    <fill>
      <patternFill patternType="solid">
        <fgColor theme="2"/>
        <bgColor rgb="FF000000"/>
      </patternFill>
    </fill>
    <fill>
      <patternFill patternType="solid">
        <fgColor theme="2"/>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FFC7CE"/>
      </patternFill>
    </fill>
    <fill>
      <patternFill patternType="solid">
        <fgColor indexed="18"/>
        <bgColor indexed="64"/>
      </patternFill>
    </fill>
    <fill>
      <patternFill patternType="solid">
        <fgColor rgb="FF000080"/>
        <bgColor indexed="64"/>
      </patternFill>
    </fill>
    <fill>
      <patternFill patternType="solid">
        <fgColor theme="0" tint="-0.499984740745262"/>
        <bgColor indexed="64"/>
      </patternFill>
    </fill>
    <fill>
      <patternFill patternType="solid">
        <fgColor theme="5" tint="0.79998168889431442"/>
        <bgColor indexed="64"/>
      </patternFill>
    </fill>
    <fill>
      <patternFill patternType="solid">
        <fgColor theme="3" tint="0.89999084444715716"/>
        <bgColor indexed="64"/>
      </patternFill>
    </fill>
    <fill>
      <patternFill patternType="solid">
        <fgColor rgb="FF92D050"/>
        <bgColor indexed="64"/>
      </patternFill>
    </fill>
  </fills>
  <borders count="142">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right>
      <top style="thin">
        <color theme="0" tint="-0.34998626667073579"/>
      </top>
      <bottom style="thin">
        <color theme="0" tint="-0.34998626667073579"/>
      </bottom>
      <diagonal/>
    </border>
    <border>
      <left style="medium">
        <color theme="0"/>
      </left>
      <right style="medium">
        <color theme="0"/>
      </right>
      <top style="thin">
        <color theme="0" tint="-0.34998626667073579"/>
      </top>
      <bottom style="thin">
        <color theme="0" tint="-0.34998626667073579"/>
      </bottom>
      <diagonal/>
    </border>
    <border>
      <left style="medium">
        <color theme="0"/>
      </left>
      <right style="thin">
        <color theme="0" tint="-0.34998626667073579"/>
      </right>
      <top style="thin">
        <color theme="0" tint="-0.34998626667073579"/>
      </top>
      <bottom style="thin">
        <color theme="0" tint="-0.34998626667073579"/>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style="thin">
        <color theme="0" tint="-0.34998626667073579"/>
      </right>
      <top style="double">
        <color theme="1" tint="0.499984740745262"/>
      </top>
      <bottom style="thin">
        <color theme="0" tint="-0.34998626667073579"/>
      </bottom>
      <diagonal/>
    </border>
    <border>
      <left style="thin">
        <color theme="0" tint="-0.34998626667073579"/>
      </left>
      <right style="thin">
        <color theme="0" tint="-0.34998626667073579"/>
      </right>
      <top style="thin">
        <color theme="0" tint="-0.34998626667073579"/>
      </top>
      <bottom style="double">
        <color theme="1" tint="0.499984740745262"/>
      </bottom>
      <diagonal/>
    </border>
    <border>
      <left style="thin">
        <color theme="0" tint="-0.499984740745262"/>
      </left>
      <right style="medium">
        <color theme="0"/>
      </right>
      <top style="thin">
        <color theme="0" tint="-0.499984740745262"/>
      </top>
      <bottom style="thin">
        <color theme="0" tint="-0.34998626667073579"/>
      </bottom>
      <diagonal/>
    </border>
    <border>
      <left style="thin">
        <color theme="0" tint="-0.499984740745262"/>
      </left>
      <right style="thin">
        <color theme="0" tint="-0.34998626667073579"/>
      </right>
      <top style="thin">
        <color theme="0" tint="-0.34998626667073579"/>
      </top>
      <bottom style="thin">
        <color theme="0" tint="-0.499984740745262"/>
      </bottom>
      <diagonal/>
    </border>
    <border>
      <left style="thin">
        <color theme="0" tint="-0.34998626667073579"/>
      </left>
      <right style="thin">
        <color theme="0" tint="-0.499984740745262"/>
      </right>
      <top style="thin">
        <color theme="0" tint="-0.34998626667073579"/>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style="medium">
        <color theme="0"/>
      </left>
      <right style="medium">
        <color theme="0"/>
      </right>
      <top/>
      <bottom/>
      <diagonal/>
    </border>
    <border>
      <left style="thin">
        <color theme="0" tint="-0.499984740745262"/>
      </left>
      <right style="medium">
        <color theme="0"/>
      </right>
      <top style="thin">
        <color theme="0" tint="-0.499984740745262"/>
      </top>
      <bottom/>
      <diagonal/>
    </border>
    <border>
      <left style="thin">
        <color theme="0" tint="-0.34998626667073579"/>
      </left>
      <right style="medium">
        <color theme="0"/>
      </right>
      <top style="thin">
        <color theme="0" tint="-0.34998626667073579"/>
      </top>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right/>
      <top/>
      <bottom style="thin">
        <color indexed="64"/>
      </bottom>
      <diagonal/>
    </border>
    <border>
      <left style="medium">
        <color theme="0"/>
      </left>
      <right style="thin">
        <color theme="0" tint="-0.499984740745262"/>
      </right>
      <top style="thin">
        <color theme="0" tint="-0.34998626667073579"/>
      </top>
      <bottom style="thin">
        <color theme="0" tint="-0.34998626667073579"/>
      </bottom>
      <diagonal/>
    </border>
    <border>
      <left style="thin">
        <color theme="0" tint="-0.34998626667073579"/>
      </left>
      <right/>
      <top style="thin">
        <color theme="0" tint="-0.34998626667073579"/>
      </top>
      <bottom style="double">
        <color theme="0" tint="-0.34998626667073579"/>
      </bottom>
      <diagonal/>
    </border>
    <border>
      <left/>
      <right style="thin">
        <color theme="0" tint="-0.34998626667073579"/>
      </right>
      <top style="thin">
        <color theme="0" tint="-0.34998626667073579"/>
      </top>
      <bottom style="double">
        <color theme="0" tint="-0.34998626667073579"/>
      </bottom>
      <diagonal/>
    </border>
    <border>
      <left style="thin">
        <color theme="0" tint="-0.34998626667073579"/>
      </left>
      <right style="thin">
        <color theme="0" tint="-0.34998626667073579"/>
      </right>
      <top style="thin">
        <color theme="0" tint="-0.34998626667073579"/>
      </top>
      <bottom style="double">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249977111117893"/>
      </right>
      <top style="dashed">
        <color theme="0" tint="-0.499984740745262"/>
      </top>
      <bottom style="dashed">
        <color theme="0" tint="-0.499984740745262"/>
      </bottom>
      <diagonal/>
    </border>
    <border>
      <left/>
      <right/>
      <top style="thin">
        <color theme="0" tint="-0.34998626667073579"/>
      </top>
      <bottom style="thin">
        <color theme="0" tint="-0.34998626667073579"/>
      </bottom>
      <diagonal/>
    </border>
    <border>
      <left style="thin">
        <color theme="0" tint="-0.34998626667073579"/>
      </left>
      <right style="thin">
        <color theme="0" tint="-0.249977111117893"/>
      </right>
      <top style="thin">
        <color theme="0" tint="-0.34998626667073579"/>
      </top>
      <bottom style="dashed">
        <color theme="0" tint="-0.499984740745262"/>
      </bottom>
      <diagonal/>
    </border>
    <border>
      <left style="thin">
        <color theme="0" tint="-0.34998626667073579"/>
      </left>
      <right style="thin">
        <color theme="0" tint="-0.249977111117893"/>
      </right>
      <top style="thin">
        <color theme="0" tint="-0.249977111117893"/>
      </top>
      <bottom style="dashed">
        <color theme="0" tint="-0.499984740745262"/>
      </bottom>
      <diagonal/>
    </border>
    <border>
      <left/>
      <right style="thin">
        <color theme="0" tint="-0.499984740745262"/>
      </right>
      <top style="dashed">
        <color theme="0" tint="-0.499984740745262"/>
      </top>
      <bottom/>
      <diagonal/>
    </border>
    <border>
      <left style="thin">
        <color indexed="64"/>
      </left>
      <right style="thin">
        <color indexed="64"/>
      </right>
      <top style="thin">
        <color indexed="64"/>
      </top>
      <bottom style="thin">
        <color indexed="64"/>
      </bottom>
      <diagonal/>
    </border>
    <border>
      <left/>
      <right/>
      <top style="thin">
        <color theme="0" tint="-0.34998626667073579"/>
      </top>
      <bottom style="double">
        <color theme="0" tint="-0.34998626667073579"/>
      </bottom>
      <diagonal/>
    </border>
    <border>
      <left style="thin">
        <color theme="0" tint="-0.34998626667073579"/>
      </left>
      <right/>
      <top style="thin">
        <color theme="0" tint="-0.34998626667073579"/>
      </top>
      <bottom style="dashed">
        <color theme="0" tint="-0.499984740745262"/>
      </bottom>
      <diagonal/>
    </border>
    <border>
      <left style="thin">
        <color theme="0" tint="-0.34998626667073579"/>
      </left>
      <right/>
      <top style="dashed">
        <color theme="0" tint="-0.499984740745262"/>
      </top>
      <bottom style="dashed">
        <color theme="0" tint="-0.499984740745262"/>
      </bottom>
      <diagonal/>
    </border>
    <border>
      <left/>
      <right/>
      <top style="dashed">
        <color theme="0" tint="-0.499984740745262"/>
      </top>
      <bottom/>
      <diagonal/>
    </border>
    <border>
      <left style="thin">
        <color theme="0" tint="-0.34998626667073579"/>
      </left>
      <right/>
      <top style="thin">
        <color theme="0" tint="-0.249977111117893"/>
      </top>
      <bottom style="dashed">
        <color theme="0" tint="-0.499984740745262"/>
      </bottom>
      <diagonal/>
    </border>
    <border>
      <left style="thin">
        <color theme="0" tint="-0.34998626667073579"/>
      </left>
      <right style="thin">
        <color theme="0" tint="-0.499984740745262"/>
      </right>
      <top style="thin">
        <color theme="0" tint="-0.499984740745262"/>
      </top>
      <bottom/>
      <diagonal/>
    </border>
    <border>
      <left style="thin">
        <color theme="0" tint="-0.499984740745262"/>
      </left>
      <right/>
      <top style="thin">
        <color theme="0" tint="-0.34998626667073579"/>
      </top>
      <bottom style="thin">
        <color theme="0" tint="-0.499984740745262"/>
      </bottom>
      <diagonal/>
    </border>
    <border>
      <left style="thin">
        <color theme="0" tint="-0.499984740745262"/>
      </left>
      <right/>
      <top style="thin">
        <color indexed="64"/>
      </top>
      <bottom style="thin">
        <color indexed="64"/>
      </bottom>
      <diagonal/>
    </border>
    <border>
      <left style="thin">
        <color theme="0" tint="-0.34998626667073579"/>
      </left>
      <right/>
      <top style="thin">
        <color theme="0" tint="-0.34998626667073579"/>
      </top>
      <bottom/>
      <diagonal/>
    </border>
    <border>
      <left/>
      <right style="thin">
        <color theme="0" tint="-0.34998626667073579"/>
      </right>
      <top style="thin">
        <color theme="0" tint="-0.34998626667073579"/>
      </top>
      <bottom/>
      <diagonal/>
    </border>
    <border>
      <left style="medium">
        <color theme="0"/>
      </left>
      <right style="thin">
        <color theme="0" tint="-0.34998626667073579"/>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22"/>
      </left>
      <right style="thin">
        <color indexed="22"/>
      </right>
      <top style="thin">
        <color indexed="22"/>
      </top>
      <bottom style="thin">
        <color indexed="22"/>
      </bottom>
      <diagonal/>
    </border>
    <border>
      <left style="thin">
        <color indexed="48"/>
      </left>
      <right style="thin">
        <color indexed="48"/>
      </right>
      <top style="hair">
        <color indexed="48"/>
      </top>
      <bottom style="hair">
        <color indexed="48"/>
      </bottom>
      <diagonal/>
    </border>
    <border>
      <left style="thin">
        <color indexed="48"/>
      </left>
      <right/>
      <top/>
      <bottom/>
      <diagonal/>
    </border>
    <border>
      <left style="medium">
        <color indexed="23"/>
      </left>
      <right/>
      <top style="medium">
        <color indexed="23"/>
      </top>
      <bottom style="medium">
        <color indexed="23"/>
      </bottom>
      <diagonal/>
    </border>
    <border>
      <left/>
      <right/>
      <top style="medium">
        <color indexed="23"/>
      </top>
      <bottom style="medium">
        <color indexed="23"/>
      </bottom>
      <diagonal/>
    </border>
    <border>
      <left/>
      <right style="medium">
        <color indexed="23"/>
      </right>
      <top style="medium">
        <color indexed="23"/>
      </top>
      <bottom style="medium">
        <color indexed="23"/>
      </bottom>
      <diagonal/>
    </border>
    <border>
      <left style="thin">
        <color indexed="22"/>
      </left>
      <right style="thin">
        <color indexed="64"/>
      </right>
      <top style="thin">
        <color indexed="22"/>
      </top>
      <bottom style="thin">
        <color indexed="22"/>
      </bottom>
      <diagonal/>
    </border>
    <border>
      <left style="thin">
        <color indexed="64"/>
      </left>
      <right style="thin">
        <color indexed="22"/>
      </right>
      <top style="thin">
        <color indexed="22"/>
      </top>
      <bottom style="thin">
        <color indexed="22"/>
      </bottom>
      <diagonal/>
    </border>
    <border>
      <left style="thin">
        <color indexed="22"/>
      </left>
      <right/>
      <top/>
      <bottom/>
      <diagonal/>
    </border>
    <border>
      <left style="thin">
        <color indexed="22"/>
      </left>
      <right/>
      <top style="thin">
        <color indexed="22"/>
      </top>
      <bottom style="thin">
        <color indexed="22"/>
      </bottom>
      <diagonal/>
    </border>
    <border>
      <left/>
      <right/>
      <top style="thin">
        <color indexed="22"/>
      </top>
      <bottom style="thin">
        <color indexed="22"/>
      </bottom>
      <diagonal/>
    </border>
    <border>
      <left/>
      <right style="thin">
        <color indexed="22"/>
      </right>
      <top style="thin">
        <color indexed="22"/>
      </top>
      <bottom style="thin">
        <color indexed="22"/>
      </bottom>
      <diagonal/>
    </border>
    <border>
      <left/>
      <right/>
      <top/>
      <bottom style="thin">
        <color indexed="22"/>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right style="thin">
        <color indexed="64"/>
      </right>
      <top style="thin">
        <color indexed="64"/>
      </top>
      <bottom style="hair">
        <color indexed="64"/>
      </bottom>
      <diagonal/>
    </border>
    <border>
      <left/>
      <right style="double">
        <color indexed="64"/>
      </right>
      <top style="thin">
        <color indexed="64"/>
      </top>
      <bottom style="hair">
        <color indexed="64"/>
      </bottom>
      <diagonal/>
    </border>
    <border>
      <left/>
      <right style="thin">
        <color indexed="64"/>
      </right>
      <top style="hair">
        <color indexed="64"/>
      </top>
      <bottom style="hair">
        <color indexed="64"/>
      </bottom>
      <diagonal/>
    </border>
    <border>
      <left/>
      <right style="double">
        <color indexed="64"/>
      </right>
      <top style="hair">
        <color indexed="64"/>
      </top>
      <bottom style="hair">
        <color indexed="64"/>
      </bottom>
      <diagonal/>
    </border>
    <border>
      <left style="thin">
        <color indexed="64"/>
      </left>
      <right style="double">
        <color indexed="64"/>
      </right>
      <top style="thin">
        <color indexed="64"/>
      </top>
      <bottom style="hair">
        <color indexed="64"/>
      </bottom>
      <diagonal/>
    </border>
    <border>
      <left style="thin">
        <color indexed="64"/>
      </left>
      <right style="double">
        <color indexed="64"/>
      </right>
      <top style="hair">
        <color indexed="64"/>
      </top>
      <bottom style="hair">
        <color indexed="64"/>
      </bottom>
      <diagonal/>
    </border>
    <border>
      <left/>
      <right style="double">
        <color indexed="64"/>
      </right>
      <top/>
      <bottom style="double">
        <color indexed="64"/>
      </bottom>
      <diagonal/>
    </border>
    <border>
      <left style="double">
        <color indexed="64"/>
      </left>
      <right/>
      <top/>
      <bottom style="thin">
        <color indexed="64"/>
      </bottom>
      <diagonal/>
    </border>
    <border>
      <left/>
      <right style="double">
        <color indexed="64"/>
      </right>
      <top/>
      <bottom style="thin">
        <color indexed="64"/>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medium">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medium">
        <color theme="0" tint="-0.249977111117893"/>
      </right>
      <top style="thin">
        <color theme="0" tint="-0.249977111117893"/>
      </top>
      <bottom style="thin">
        <color theme="0" tint="-0.249977111117893"/>
      </bottom>
      <diagonal/>
    </border>
    <border>
      <left style="medium">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style="medium">
        <color theme="0" tint="-0.249977111117893"/>
      </right>
      <top style="thin">
        <color theme="0" tint="-0.249977111117893"/>
      </top>
      <bottom style="medium">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medium">
        <color theme="0" tint="-0.249977111117893"/>
      </right>
      <top/>
      <bottom style="thin">
        <color theme="0" tint="-0.249977111117893"/>
      </bottom>
      <diagonal/>
    </border>
    <border>
      <left style="medium">
        <color theme="0" tint="-0.249977111117893"/>
      </left>
      <right style="thin">
        <color theme="0" tint="-0.249977111117893"/>
      </right>
      <top/>
      <bottom style="thin">
        <color theme="0" tint="-0.249977111117893"/>
      </bottom>
      <diagonal/>
    </border>
    <border>
      <left style="thin">
        <color theme="0" tint="-0.249977111117893"/>
      </left>
      <right/>
      <top/>
      <bottom style="thin">
        <color theme="0" tint="-0.249977111117893"/>
      </bottom>
      <diagonal/>
    </border>
    <border>
      <left style="thin">
        <color theme="0" tint="-0.249977111117893"/>
      </left>
      <right/>
      <top style="thin">
        <color theme="0" tint="-0.249977111117893"/>
      </top>
      <bottom style="medium">
        <color theme="0" tint="-0.249977111117893"/>
      </bottom>
      <diagonal/>
    </border>
    <border>
      <left style="medium">
        <color theme="0" tint="-0.249977111117893"/>
      </left>
      <right style="thin">
        <color theme="0" tint="-0.249977111117893"/>
      </right>
      <top/>
      <bottom/>
      <diagonal/>
    </border>
    <border>
      <left/>
      <right style="thin">
        <color indexed="64"/>
      </right>
      <top style="hair">
        <color indexed="64"/>
      </top>
      <bottom/>
      <diagonal/>
    </border>
    <border>
      <left style="thin">
        <color indexed="64"/>
      </left>
      <right style="double">
        <color indexed="64"/>
      </right>
      <top/>
      <bottom style="hair">
        <color indexed="64"/>
      </bottom>
      <diagonal/>
    </border>
    <border>
      <left style="thin">
        <color theme="0" tint="-0.499984740745262"/>
      </left>
      <right/>
      <top style="thin">
        <color theme="0" tint="-0.499984740745262"/>
      </top>
      <bottom style="medium">
        <color theme="0"/>
      </bottom>
      <diagonal/>
    </border>
    <border>
      <left/>
      <right/>
      <top style="thin">
        <color theme="0" tint="-0.499984740745262"/>
      </top>
      <bottom style="medium">
        <color theme="0"/>
      </bottom>
      <diagonal/>
    </border>
    <border>
      <left/>
      <right style="thin">
        <color theme="0" tint="-0.499984740745262"/>
      </right>
      <top style="thin">
        <color theme="0" tint="-0.499984740745262"/>
      </top>
      <bottom style="medium">
        <color theme="0"/>
      </bottom>
      <diagonal/>
    </border>
    <border>
      <left style="thin">
        <color theme="0" tint="-0.499984740745262"/>
      </left>
      <right style="medium">
        <color theme="0"/>
      </right>
      <top/>
      <bottom style="thin">
        <color theme="0" tint="-0.34998626667073579"/>
      </bottom>
      <diagonal/>
    </border>
    <border>
      <left style="medium">
        <color theme="0"/>
      </left>
      <right style="medium">
        <color theme="0"/>
      </right>
      <top/>
      <bottom style="thin">
        <color theme="0" tint="-0.34998626667073579"/>
      </bottom>
      <diagonal/>
    </border>
    <border>
      <left style="medium">
        <color theme="0"/>
      </left>
      <right style="thin">
        <color theme="0" tint="-0.499984740745262"/>
      </right>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499984740745262"/>
      </bottom>
      <diagonal/>
    </border>
    <border>
      <left/>
      <right style="thin">
        <color indexed="64"/>
      </right>
      <top style="hair">
        <color indexed="64"/>
      </top>
      <bottom style="thin">
        <color indexed="64"/>
      </bottom>
      <diagonal/>
    </border>
    <border>
      <left style="double">
        <color indexed="64"/>
      </left>
      <right/>
      <top style="thin">
        <color indexed="64"/>
      </top>
      <bottom style="hair">
        <color indexed="64"/>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style="hair">
        <color indexed="64"/>
      </top>
      <bottom style="hair">
        <color indexed="64"/>
      </bottom>
      <diagonal/>
    </border>
    <border>
      <left style="double">
        <color indexed="64"/>
      </left>
      <right/>
      <top/>
      <bottom style="double">
        <color indexed="64"/>
      </bottom>
      <diagonal/>
    </border>
    <border>
      <left/>
      <right style="thin">
        <color indexed="64"/>
      </right>
      <top/>
      <bottom style="double">
        <color indexed="64"/>
      </bottom>
      <diagonal/>
    </border>
    <border>
      <left style="thin">
        <color indexed="64"/>
      </left>
      <right style="double">
        <color indexed="64"/>
      </right>
      <top style="hair">
        <color indexed="64"/>
      </top>
      <bottom/>
      <diagonal/>
    </border>
    <border>
      <left style="double">
        <color indexed="64"/>
      </left>
      <right/>
      <top style="hair">
        <color indexed="64"/>
      </top>
      <bottom/>
      <diagonal/>
    </border>
    <border>
      <left/>
      <right style="double">
        <color indexed="64"/>
      </right>
      <top style="hair">
        <color indexed="64"/>
      </top>
      <bottom/>
      <diagonal/>
    </border>
    <border>
      <left style="double">
        <color indexed="64"/>
      </left>
      <right/>
      <top style="thin">
        <color indexed="64"/>
      </top>
      <bottom/>
      <diagonal/>
    </border>
    <border>
      <left style="double">
        <color indexed="64"/>
      </left>
      <right/>
      <top style="hair">
        <color indexed="64"/>
      </top>
      <bottom style="thin">
        <color indexed="64"/>
      </bottom>
      <diagonal/>
    </border>
    <border>
      <left style="thin">
        <color theme="0" tint="-0.249977111117893"/>
      </left>
      <right style="thin">
        <color theme="0" tint="-0.249977111117893"/>
      </right>
      <top/>
      <bottom/>
      <diagonal/>
    </border>
    <border>
      <left style="thin">
        <color theme="0" tint="-0.249977111117893"/>
      </left>
      <right/>
      <top/>
      <bottom/>
      <diagonal/>
    </border>
    <border>
      <left style="thin">
        <color theme="0" tint="-0.249977111117893"/>
      </left>
      <right style="medium">
        <color theme="0" tint="-0.249977111117893"/>
      </right>
      <top/>
      <bottom/>
      <diagonal/>
    </border>
    <border>
      <left style="medium">
        <color theme="0" tint="-0.24994659260841701"/>
      </left>
      <right style="thin">
        <color theme="0" tint="-0.24994659260841701"/>
      </right>
      <top style="medium">
        <color theme="0" tint="-0.24994659260841701"/>
      </top>
      <bottom style="thin">
        <color theme="0" tint="-0.24994659260841701"/>
      </bottom>
      <diagonal/>
    </border>
    <border>
      <left style="thin">
        <color theme="0" tint="-0.24994659260841701"/>
      </left>
      <right style="thin">
        <color theme="0" tint="-0.24994659260841701"/>
      </right>
      <top style="medium">
        <color theme="0" tint="-0.24994659260841701"/>
      </top>
      <bottom style="thin">
        <color theme="0" tint="-0.24994659260841701"/>
      </bottom>
      <diagonal/>
    </border>
    <border>
      <left style="thin">
        <color theme="0" tint="-0.24994659260841701"/>
      </left>
      <right style="medium">
        <color theme="0" tint="-0.24994659260841701"/>
      </right>
      <top style="medium">
        <color theme="0" tint="-0.24994659260841701"/>
      </top>
      <bottom style="thin">
        <color theme="0" tint="-0.24994659260841701"/>
      </bottom>
      <diagonal/>
    </border>
    <border>
      <left style="medium">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medium">
        <color theme="0" tint="-0.24994659260841701"/>
      </right>
      <top style="thin">
        <color theme="0" tint="-0.24994659260841701"/>
      </top>
      <bottom style="thin">
        <color theme="0" tint="-0.24994659260841701"/>
      </bottom>
      <diagonal/>
    </border>
    <border>
      <left style="medium">
        <color theme="0" tint="-0.24994659260841701"/>
      </left>
      <right style="thin">
        <color theme="0" tint="-0.24994659260841701"/>
      </right>
      <top style="thin">
        <color theme="0" tint="-0.24994659260841701"/>
      </top>
      <bottom style="medium">
        <color theme="0" tint="-0.24994659260841701"/>
      </bottom>
      <diagonal/>
    </border>
    <border>
      <left style="thin">
        <color theme="0" tint="-0.24994659260841701"/>
      </left>
      <right style="thin">
        <color theme="0" tint="-0.24994659260841701"/>
      </right>
      <top style="thin">
        <color theme="0" tint="-0.24994659260841701"/>
      </top>
      <bottom style="medium">
        <color theme="0" tint="-0.24994659260841701"/>
      </bottom>
      <diagonal/>
    </border>
    <border>
      <left style="thin">
        <color theme="0" tint="-0.24994659260841701"/>
      </left>
      <right style="medium">
        <color theme="0" tint="-0.24994659260841701"/>
      </right>
      <top style="thin">
        <color theme="0" tint="-0.24994659260841701"/>
      </top>
      <bottom style="medium">
        <color theme="0" tint="-0.24994659260841701"/>
      </bottom>
      <diagonal/>
    </border>
    <border>
      <left style="medium">
        <color theme="0" tint="-0.249977111117893"/>
      </left>
      <right style="thin">
        <color theme="0" tint="-0.249977111117893"/>
      </right>
      <top style="medium">
        <color theme="0" tint="-0.249977111117893"/>
      </top>
      <bottom style="thin">
        <color theme="0" tint="-0.249977111117893"/>
      </bottom>
      <diagonal/>
    </border>
    <border>
      <left style="thin">
        <color theme="0" tint="-0.249977111117893"/>
      </left>
      <right style="thin">
        <color theme="0" tint="-0.249977111117893"/>
      </right>
      <top style="medium">
        <color theme="0" tint="-0.249977111117893"/>
      </top>
      <bottom style="thin">
        <color theme="0" tint="-0.249977111117893"/>
      </bottom>
      <diagonal/>
    </border>
    <border>
      <left style="thin">
        <color theme="0" tint="-0.249977111117893"/>
      </left>
      <right style="medium">
        <color theme="0" tint="-0.249977111117893"/>
      </right>
      <top style="medium">
        <color theme="0" tint="-0.249977111117893"/>
      </top>
      <bottom style="thin">
        <color theme="0" tint="-0.249977111117893"/>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24994659260841701"/>
      </left>
      <right/>
      <top style="thin">
        <color theme="0" tint="-0.24994659260841701"/>
      </top>
      <bottom/>
      <diagonal/>
    </border>
    <border>
      <left/>
      <right/>
      <top style="thin">
        <color theme="0" tint="-0.24994659260841701"/>
      </top>
      <bottom/>
      <diagonal/>
    </border>
    <border>
      <left style="thin">
        <color theme="0" tint="-0.24994659260841701"/>
      </left>
      <right style="thin">
        <color theme="0" tint="-0.24994659260841701"/>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style="thin">
        <color theme="0" tint="-0.24994659260841701"/>
      </bottom>
      <diagonal/>
    </border>
    <border>
      <left/>
      <right/>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right style="thin">
        <color theme="0" tint="-0.24994659260841701"/>
      </right>
      <top/>
      <bottom style="thin">
        <color theme="0" tint="-0.24994659260841701"/>
      </bottom>
      <diagonal/>
    </border>
    <border>
      <left style="thin">
        <color theme="0" tint="-0.24994659260841701"/>
      </left>
      <right/>
      <top/>
      <bottom/>
      <diagonal/>
    </border>
    <border>
      <left style="thin">
        <color theme="0" tint="-0.24994659260841701"/>
      </left>
      <right style="thin">
        <color theme="0" tint="-0.24994659260841701"/>
      </right>
      <top/>
      <bottom/>
      <diagonal/>
    </border>
    <border>
      <left/>
      <right style="thin">
        <color theme="0" tint="-0.24994659260841701"/>
      </right>
      <top/>
      <bottom/>
      <diagonal/>
    </border>
    <border>
      <left style="thin">
        <color indexed="22"/>
      </left>
      <right style="thin">
        <color indexed="22"/>
      </right>
      <top style="thin">
        <color indexed="22"/>
      </top>
      <bottom/>
      <diagonal/>
    </border>
  </borders>
  <cellStyleXfs count="38">
    <xf numFmtId="0" fontId="0" fillId="0" borderId="0">
      <alignment vertical="top"/>
    </xf>
    <xf numFmtId="0" fontId="13" fillId="0" borderId="0"/>
    <xf numFmtId="0" fontId="11" fillId="0" borderId="0"/>
    <xf numFmtId="0" fontId="14" fillId="0" borderId="0" applyNumberFormat="0" applyFill="0" applyBorder="0" applyAlignment="0" applyProtection="0">
      <alignment vertical="top"/>
    </xf>
    <xf numFmtId="9" fontId="7" fillId="0" borderId="0" applyFont="0" applyFill="0" applyBorder="0" applyAlignment="0" applyProtection="0"/>
    <xf numFmtId="0" fontId="18" fillId="0" borderId="0"/>
    <xf numFmtId="0" fontId="7" fillId="0" borderId="0">
      <alignment vertical="top"/>
    </xf>
    <xf numFmtId="0" fontId="7" fillId="0" borderId="0">
      <alignment vertical="top"/>
    </xf>
    <xf numFmtId="0" fontId="25" fillId="0" borderId="0"/>
    <xf numFmtId="0" fontId="13" fillId="0" borderId="0"/>
    <xf numFmtId="0" fontId="54" fillId="0" borderId="0" applyNumberFormat="0" applyFill="0" applyAlignment="0" applyProtection="0"/>
    <xf numFmtId="0" fontId="56" fillId="0" borderId="0" applyNumberFormat="0" applyFill="0" applyBorder="0" applyAlignment="0" applyProtection="0">
      <alignment vertical="top"/>
      <protection locked="0"/>
    </xf>
    <xf numFmtId="0" fontId="62" fillId="0" borderId="0">
      <alignment vertical="top"/>
    </xf>
    <xf numFmtId="0" fontId="13" fillId="0" borderId="0"/>
    <xf numFmtId="44"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9" fontId="13" fillId="0" borderId="0" applyFont="0" applyFill="0" applyBorder="0" applyAlignment="0" applyProtection="0"/>
    <xf numFmtId="0" fontId="7" fillId="0" borderId="0">
      <alignment vertical="top"/>
    </xf>
    <xf numFmtId="0" fontId="72" fillId="0" borderId="0"/>
    <xf numFmtId="43" fontId="72" fillId="0" borderId="0" applyFont="0" applyFill="0" applyBorder="0" applyAlignment="0" applyProtection="0"/>
    <xf numFmtId="0" fontId="73" fillId="0" borderId="0">
      <alignment vertical="top" wrapText="1"/>
    </xf>
    <xf numFmtId="0" fontId="74" fillId="0" borderId="0" applyNumberFormat="0">
      <alignment vertical="top" wrapText="1"/>
    </xf>
    <xf numFmtId="9" fontId="72" fillId="0" borderId="0" applyFont="0" applyFill="0" applyBorder="0" applyAlignment="0" applyProtection="0"/>
    <xf numFmtId="0" fontId="7" fillId="0" borderId="0">
      <alignment vertical="top"/>
    </xf>
    <xf numFmtId="0" fontId="72" fillId="0" borderId="0" applyNumberFormat="0">
      <alignment horizontal="left" vertical="top" wrapText="1" indent="1"/>
    </xf>
    <xf numFmtId="0" fontId="4" fillId="0" borderId="0"/>
    <xf numFmtId="0" fontId="11" fillId="0" borderId="0"/>
    <xf numFmtId="0" fontId="91" fillId="19" borderId="0" applyNumberFormat="0" applyBorder="0" applyAlignment="0" applyProtection="0"/>
    <xf numFmtId="0" fontId="7" fillId="0" borderId="0"/>
    <xf numFmtId="0" fontId="11" fillId="0" borderId="0"/>
    <xf numFmtId="0" fontId="107" fillId="0" borderId="0" applyNumberFormat="0" applyFill="0" applyBorder="0" applyAlignment="0" applyProtection="0">
      <alignment vertical="top"/>
      <protection locked="0"/>
    </xf>
    <xf numFmtId="0" fontId="3" fillId="0" borderId="0"/>
    <xf numFmtId="0" fontId="14" fillId="0" borderId="0" applyNumberFormat="0" applyFill="0" applyBorder="0" applyAlignment="0" applyProtection="0"/>
    <xf numFmtId="0" fontId="7" fillId="0" borderId="0"/>
    <xf numFmtId="0" fontId="7" fillId="0" borderId="0"/>
    <xf numFmtId="0" fontId="2" fillId="0" borderId="0"/>
    <xf numFmtId="0" fontId="1" fillId="0" borderId="0"/>
  </cellStyleXfs>
  <cellXfs count="802">
    <xf numFmtId="0" fontId="0" fillId="0" borderId="0" xfId="0">
      <alignment vertical="top"/>
    </xf>
    <xf numFmtId="0" fontId="8" fillId="2" borderId="0" xfId="0" applyFont="1" applyFill="1" applyAlignment="1">
      <alignment horizontal="right" vertical="top"/>
    </xf>
    <xf numFmtId="0" fontId="7" fillId="0" borderId="0" xfId="0" applyFont="1" applyAlignment="1"/>
    <xf numFmtId="0" fontId="9" fillId="0" borderId="0" xfId="0" applyFont="1" applyAlignment="1">
      <alignment horizontal="right"/>
    </xf>
    <xf numFmtId="0" fontId="10" fillId="0" borderId="0" xfId="0" applyFont="1" applyAlignment="1">
      <alignment horizontal="right"/>
    </xf>
    <xf numFmtId="0" fontId="7" fillId="0" borderId="0" xfId="2" applyFont="1"/>
    <xf numFmtId="0" fontId="16" fillId="0" borderId="0" xfId="2" applyFont="1" applyAlignment="1">
      <alignment horizontal="left" vertical="center" wrapText="1"/>
    </xf>
    <xf numFmtId="0" fontId="16" fillId="0" borderId="0" xfId="2" applyFont="1" applyAlignment="1">
      <alignment horizontal="center" vertical="center" wrapText="1"/>
    </xf>
    <xf numFmtId="0" fontId="16" fillId="0" borderId="0" xfId="0" applyFont="1" applyAlignment="1"/>
    <xf numFmtId="0" fontId="16" fillId="0" borderId="0" xfId="1" applyFont="1"/>
    <xf numFmtId="0" fontId="12" fillId="0" borderId="0" xfId="0" applyFont="1" applyAlignment="1">
      <alignment horizontal="left" vertical="top" wrapText="1"/>
    </xf>
    <xf numFmtId="0" fontId="23" fillId="2" borderId="0" xfId="1" applyFont="1" applyFill="1" applyAlignment="1">
      <alignment vertical="top"/>
    </xf>
    <xf numFmtId="0" fontId="24" fillId="0" borderId="0" xfId="1" applyFont="1"/>
    <xf numFmtId="0" fontId="26" fillId="3" borderId="0" xfId="2" applyFont="1" applyFill="1" applyAlignment="1">
      <alignment horizontal="left" vertical="center"/>
    </xf>
    <xf numFmtId="0" fontId="0" fillId="0" borderId="0" xfId="0" applyAlignment="1">
      <alignment horizontal="center" vertical="top"/>
    </xf>
    <xf numFmtId="0" fontId="0" fillId="0" borderId="0" xfId="0" applyAlignment="1"/>
    <xf numFmtId="0" fontId="0" fillId="2" borderId="0" xfId="0" applyFill="1" applyAlignment="1">
      <alignment wrapText="1"/>
    </xf>
    <xf numFmtId="0" fontId="29" fillId="0" borderId="0" xfId="0" applyFont="1" applyAlignment="1">
      <alignment horizontal="left" vertical="top"/>
    </xf>
    <xf numFmtId="0" fontId="31" fillId="0" borderId="0" xfId="0" applyFont="1" applyAlignment="1">
      <alignment horizontal="left" vertical="top"/>
    </xf>
    <xf numFmtId="0" fontId="0" fillId="0" borderId="0" xfId="0" applyAlignment="1">
      <alignment wrapText="1"/>
    </xf>
    <xf numFmtId="0" fontId="10" fillId="0" borderId="0" xfId="0" applyFont="1" applyAlignment="1"/>
    <xf numFmtId="0" fontId="0" fillId="0" borderId="0" xfId="0" applyAlignment="1">
      <alignment horizontal="center"/>
    </xf>
    <xf numFmtId="0" fontId="0" fillId="0" borderId="0" xfId="0" applyAlignment="1">
      <alignment vertical="center"/>
    </xf>
    <xf numFmtId="0" fontId="28" fillId="0" borderId="0" xfId="0" applyFont="1" applyAlignment="1"/>
    <xf numFmtId="0" fontId="34" fillId="0" borderId="0" xfId="0" applyFont="1" applyAlignment="1">
      <alignment horizontal="left" vertical="top"/>
    </xf>
    <xf numFmtId="0" fontId="35" fillId="0" borderId="0" xfId="0" applyFont="1" applyAlignment="1">
      <alignment horizontal="left" vertical="top"/>
    </xf>
    <xf numFmtId="0" fontId="36" fillId="0" borderId="0" xfId="0" applyFont="1" applyAlignment="1">
      <alignment horizontal="right" vertical="center"/>
    </xf>
    <xf numFmtId="0" fontId="16" fillId="2" borderId="1" xfId="0" applyFont="1" applyFill="1" applyBorder="1" applyAlignment="1" applyProtection="1">
      <alignment horizontal="center" vertical="center" wrapText="1"/>
      <protection locked="0"/>
    </xf>
    <xf numFmtId="0" fontId="0" fillId="0" borderId="1" xfId="0" applyBorder="1" applyAlignment="1">
      <alignment horizontal="left" vertical="top" wrapText="1"/>
    </xf>
    <xf numFmtId="0" fontId="37" fillId="2" borderId="0" xfId="1" applyFont="1" applyFill="1" applyAlignment="1">
      <alignment vertical="top"/>
    </xf>
    <xf numFmtId="0" fontId="7" fillId="0" borderId="1" xfId="5" applyFont="1" applyBorder="1" applyAlignment="1">
      <alignment vertical="center" wrapText="1"/>
    </xf>
    <xf numFmtId="0" fontId="27" fillId="5" borderId="3" xfId="0" applyFont="1" applyFill="1" applyBorder="1" applyAlignment="1">
      <alignment horizontal="center" vertical="center"/>
    </xf>
    <xf numFmtId="0" fontId="27" fillId="5" borderId="4" xfId="0" applyFont="1" applyFill="1" applyBorder="1" applyAlignment="1">
      <alignment horizontal="center" vertical="center" wrapText="1"/>
    </xf>
    <xf numFmtId="14" fontId="16" fillId="2" borderId="7" xfId="0" applyNumberFormat="1" applyFont="1" applyFill="1" applyBorder="1" applyAlignment="1" applyProtection="1">
      <alignment horizontal="center" vertical="center" wrapText="1"/>
      <protection locked="0"/>
    </xf>
    <xf numFmtId="0" fontId="16" fillId="2" borderId="7" xfId="0" applyFont="1" applyFill="1" applyBorder="1" applyAlignment="1" applyProtection="1">
      <alignment horizontal="center" vertical="center" wrapText="1"/>
      <protection locked="0"/>
    </xf>
    <xf numFmtId="0" fontId="15" fillId="0" borderId="9" xfId="0" applyFont="1" applyBorder="1" applyAlignment="1">
      <alignment horizontal="left" vertical="center" wrapText="1"/>
    </xf>
    <xf numFmtId="165" fontId="19" fillId="2" borderId="9" xfId="4" applyNumberFormat="1" applyFont="1" applyFill="1" applyBorder="1" applyAlignment="1" applyProtection="1">
      <alignment horizontal="center" vertical="center" wrapText="1"/>
      <protection locked="0"/>
    </xf>
    <xf numFmtId="0" fontId="16" fillId="2" borderId="9" xfId="0" applyFont="1" applyFill="1" applyBorder="1" applyAlignment="1" applyProtection="1">
      <alignment horizontal="center" vertical="center" wrapText="1"/>
      <protection locked="0"/>
    </xf>
    <xf numFmtId="14" fontId="16" fillId="2" borderId="10" xfId="0" applyNumberFormat="1" applyFont="1" applyFill="1" applyBorder="1" applyAlignment="1" applyProtection="1">
      <alignment horizontal="center" vertical="center" wrapText="1"/>
      <protection locked="0"/>
    </xf>
    <xf numFmtId="0" fontId="16" fillId="2" borderId="10" xfId="0" applyFont="1" applyFill="1" applyBorder="1" applyAlignment="1" applyProtection="1">
      <alignment horizontal="center" vertical="center" wrapText="1"/>
      <protection locked="0"/>
    </xf>
    <xf numFmtId="0" fontId="15" fillId="0" borderId="9" xfId="0" applyFont="1" applyBorder="1" applyAlignment="1">
      <alignment vertical="center" wrapText="1"/>
    </xf>
    <xf numFmtId="0" fontId="16" fillId="6" borderId="9" xfId="0" applyFont="1" applyFill="1" applyBorder="1" applyAlignment="1">
      <alignment horizontal="center" vertical="center" wrapText="1"/>
    </xf>
    <xf numFmtId="0" fontId="16" fillId="6" borderId="8" xfId="0" applyFont="1" applyFill="1" applyBorder="1" applyAlignment="1">
      <alignment horizontal="center" vertical="center" wrapText="1"/>
    </xf>
    <xf numFmtId="0" fontId="40" fillId="0" borderId="0" xfId="0" applyFont="1" applyAlignment="1"/>
    <xf numFmtId="0" fontId="40" fillId="0" borderId="0" xfId="0" applyFont="1" applyAlignment="1">
      <alignment vertical="center"/>
    </xf>
    <xf numFmtId="0" fontId="41" fillId="0" borderId="0" xfId="0" quotePrefix="1" applyFont="1" applyAlignment="1">
      <alignment horizontal="left" vertical="top" wrapText="1"/>
    </xf>
    <xf numFmtId="0" fontId="42" fillId="0" borderId="0" xfId="0" applyFont="1" applyAlignment="1">
      <alignment vertical="center"/>
    </xf>
    <xf numFmtId="0" fontId="42" fillId="0" borderId="0" xfId="0" applyFont="1" applyAlignment="1"/>
    <xf numFmtId="0" fontId="43" fillId="0" borderId="0" xfId="1" applyFont="1" applyAlignment="1">
      <alignment horizontal="left" vertical="top"/>
    </xf>
    <xf numFmtId="0" fontId="26" fillId="0" borderId="0" xfId="2" applyFont="1" applyAlignment="1">
      <alignment horizontal="left" vertical="center"/>
    </xf>
    <xf numFmtId="0" fontId="22" fillId="0" borderId="0" xfId="1" applyFont="1"/>
    <xf numFmtId="0" fontId="26" fillId="0" borderId="0" xfId="0" applyFont="1" applyAlignment="1">
      <alignment horizontal="justify" vertical="center"/>
    </xf>
    <xf numFmtId="0" fontId="25" fillId="0" borderId="0" xfId="0" applyFont="1" applyAlignment="1">
      <alignment horizontal="left" vertical="center" indent="6"/>
    </xf>
    <xf numFmtId="0" fontId="26" fillId="0" borderId="0" xfId="0" applyFont="1" applyAlignment="1">
      <alignment vertical="center"/>
    </xf>
    <xf numFmtId="0" fontId="10" fillId="0" borderId="0" xfId="0" applyFont="1" applyAlignment="1">
      <alignment vertical="center"/>
    </xf>
    <xf numFmtId="0" fontId="10" fillId="0" borderId="0" xfId="0" applyFont="1" applyAlignment="1">
      <alignment horizontal="left" vertical="center" indent="2"/>
    </xf>
    <xf numFmtId="0" fontId="26" fillId="0" borderId="0" xfId="0" applyFont="1" applyAlignment="1">
      <alignment horizontal="left" vertical="center" indent="4"/>
    </xf>
    <xf numFmtId="0" fontId="20" fillId="0" borderId="0" xfId="0" applyFont="1" applyAlignment="1"/>
    <xf numFmtId="0" fontId="15" fillId="0" borderId="0" xfId="0" applyFont="1" applyAlignment="1"/>
    <xf numFmtId="0" fontId="0" fillId="0" borderId="0" xfId="0" applyAlignment="1" applyProtection="1">
      <protection locked="0"/>
    </xf>
    <xf numFmtId="0" fontId="7" fillId="0" borderId="0" xfId="7" applyAlignment="1"/>
    <xf numFmtId="0" fontId="7" fillId="3" borderId="0" xfId="7" applyFill="1" applyAlignment="1"/>
    <xf numFmtId="0" fontId="0" fillId="3" borderId="0" xfId="0" applyFill="1" applyAlignment="1" applyProtection="1">
      <protection locked="0"/>
    </xf>
    <xf numFmtId="0" fontId="10" fillId="3" borderId="0" xfId="8" applyFont="1" applyFill="1" applyAlignment="1">
      <alignment horizontal="left" wrapText="1"/>
    </xf>
    <xf numFmtId="0" fontId="10" fillId="3" borderId="0" xfId="8" applyFont="1" applyFill="1" applyAlignment="1">
      <alignment horizontal="left"/>
    </xf>
    <xf numFmtId="0" fontId="8" fillId="3" borderId="0" xfId="1" applyFont="1" applyFill="1" applyAlignment="1">
      <alignment horizontal="left" wrapText="1"/>
    </xf>
    <xf numFmtId="0" fontId="8" fillId="3" borderId="0" xfId="1" applyFont="1" applyFill="1" applyAlignment="1">
      <alignment horizontal="left"/>
    </xf>
    <xf numFmtId="0" fontId="44" fillId="3" borderId="0" xfId="0" applyFont="1" applyFill="1" applyAlignment="1" applyProtection="1">
      <protection locked="0"/>
    </xf>
    <xf numFmtId="0" fontId="0" fillId="3" borderId="0" xfId="0" quotePrefix="1" applyFill="1" applyAlignment="1"/>
    <xf numFmtId="0" fontId="26" fillId="0" borderId="0" xfId="0" applyFont="1" applyAlignment="1"/>
    <xf numFmtId="0" fontId="26" fillId="3" borderId="0" xfId="7" applyFont="1" applyFill="1" applyAlignment="1"/>
    <xf numFmtId="0" fontId="26" fillId="0" borderId="0" xfId="7" applyFont="1" applyAlignment="1"/>
    <xf numFmtId="0" fontId="12" fillId="3" borderId="0" xfId="0" quotePrefix="1" applyFont="1" applyFill="1" applyAlignment="1"/>
    <xf numFmtId="0" fontId="48" fillId="0" borderId="0" xfId="7" applyFont="1" applyAlignment="1"/>
    <xf numFmtId="0" fontId="15" fillId="0" borderId="0" xfId="7" applyFont="1" applyAlignment="1"/>
    <xf numFmtId="0" fontId="7" fillId="0" borderId="0" xfId="7" applyAlignment="1">
      <alignment vertical="center"/>
    </xf>
    <xf numFmtId="0" fontId="7" fillId="2" borderId="0" xfId="7" applyFill="1" applyAlignment="1"/>
    <xf numFmtId="0" fontId="15" fillId="3" borderId="0" xfId="0" applyFont="1" applyFill="1" applyAlignment="1"/>
    <xf numFmtId="0" fontId="15" fillId="3" borderId="0" xfId="1" applyFont="1" applyFill="1"/>
    <xf numFmtId="0" fontId="15" fillId="3" borderId="0" xfId="1" applyFont="1" applyFill="1" applyAlignment="1">
      <alignment wrapText="1"/>
    </xf>
    <xf numFmtId="0" fontId="15" fillId="3" borderId="0" xfId="0" applyFont="1" applyFill="1" applyAlignment="1" applyProtection="1">
      <protection locked="0"/>
    </xf>
    <xf numFmtId="0" fontId="49" fillId="2" borderId="0" xfId="1" applyFont="1" applyFill="1" applyAlignment="1">
      <alignment vertical="top"/>
    </xf>
    <xf numFmtId="0" fontId="50" fillId="2" borderId="0" xfId="1" applyFont="1" applyFill="1" applyAlignment="1">
      <alignment horizontal="center" vertical="top"/>
    </xf>
    <xf numFmtId="0" fontId="26" fillId="0" borderId="0" xfId="0" applyFont="1">
      <alignment vertical="top"/>
    </xf>
    <xf numFmtId="0" fontId="0" fillId="3" borderId="0" xfId="7" applyFont="1" applyFill="1" applyAlignment="1"/>
    <xf numFmtId="0" fontId="0" fillId="0" borderId="0" xfId="7" applyFont="1" applyAlignment="1"/>
    <xf numFmtId="0" fontId="0" fillId="3" borderId="0" xfId="1" applyFont="1" applyFill="1"/>
    <xf numFmtId="0" fontId="0" fillId="3" borderId="0" xfId="1" applyFont="1" applyFill="1" applyAlignment="1">
      <alignment wrapText="1"/>
    </xf>
    <xf numFmtId="0" fontId="0" fillId="3" borderId="0" xfId="2" applyFont="1" applyFill="1" applyAlignment="1">
      <alignment horizontal="left" vertical="center"/>
    </xf>
    <xf numFmtId="0" fontId="26" fillId="3" borderId="0" xfId="0" applyFont="1" applyFill="1" applyAlignment="1" applyProtection="1">
      <protection locked="0"/>
    </xf>
    <xf numFmtId="0" fontId="32" fillId="0" borderId="0" xfId="1" applyFont="1"/>
    <xf numFmtId="0" fontId="15" fillId="3" borderId="0" xfId="0" quotePrefix="1" applyFont="1" applyFill="1" applyAlignment="1"/>
    <xf numFmtId="0" fontId="0" fillId="0" borderId="0" xfId="7" quotePrefix="1" applyFont="1" applyAlignment="1"/>
    <xf numFmtId="0" fontId="15" fillId="3" borderId="0" xfId="7" applyFont="1" applyFill="1" applyAlignment="1">
      <alignment horizontal="right"/>
    </xf>
    <xf numFmtId="0" fontId="0" fillId="0" borderId="0" xfId="7" applyFont="1" applyAlignment="1">
      <alignment vertical="center"/>
    </xf>
    <xf numFmtId="0" fontId="0" fillId="3" borderId="0" xfId="0" quotePrefix="1" applyFill="1" applyAlignment="1">
      <alignment horizontal="left" wrapText="1"/>
    </xf>
    <xf numFmtId="0" fontId="53" fillId="0" borderId="0" xfId="0" applyFont="1" applyAlignment="1"/>
    <xf numFmtId="0" fontId="28" fillId="0" borderId="0" xfId="7" applyFont="1" applyAlignment="1"/>
    <xf numFmtId="0" fontId="49" fillId="0" borderId="0" xfId="1" applyFont="1" applyAlignment="1">
      <alignment vertical="top"/>
    </xf>
    <xf numFmtId="0" fontId="15" fillId="0" borderId="0" xfId="1" applyFont="1"/>
    <xf numFmtId="0" fontId="15" fillId="0" borderId="0" xfId="1" applyFont="1" applyAlignment="1">
      <alignment wrapText="1"/>
    </xf>
    <xf numFmtId="0" fontId="15" fillId="0" borderId="0" xfId="0" applyFont="1" applyAlignment="1" applyProtection="1">
      <protection locked="0"/>
    </xf>
    <xf numFmtId="0" fontId="55" fillId="0" borderId="0" xfId="0" quotePrefix="1" applyFont="1" applyAlignment="1">
      <alignment horizontal="left" vertical="top" wrapText="1"/>
    </xf>
    <xf numFmtId="0" fontId="52" fillId="5" borderId="2" xfId="1" applyFont="1" applyFill="1" applyBorder="1" applyAlignment="1">
      <alignment vertical="center"/>
    </xf>
    <xf numFmtId="0" fontId="57" fillId="0" borderId="0" xfId="0" applyFont="1" applyAlignment="1">
      <alignment vertical="center"/>
    </xf>
    <xf numFmtId="0" fontId="58" fillId="3" borderId="0" xfId="0" applyFont="1" applyFill="1" applyAlignment="1"/>
    <xf numFmtId="0" fontId="59" fillId="0" borderId="0" xfId="0" applyFont="1" applyAlignment="1"/>
    <xf numFmtId="0" fontId="60" fillId="2" borderId="1" xfId="0" applyFont="1" applyFill="1" applyBorder="1" applyAlignment="1" applyProtection="1">
      <alignment horizontal="center" vertical="center" wrapText="1"/>
      <protection locked="0"/>
    </xf>
    <xf numFmtId="0" fontId="7" fillId="0" borderId="0" xfId="0" applyFont="1" applyAlignment="1">
      <alignment horizontal="center"/>
    </xf>
    <xf numFmtId="0" fontId="52" fillId="5" borderId="11" xfId="1" applyFont="1" applyFill="1" applyBorder="1" applyAlignment="1">
      <alignment horizontal="left" vertical="center"/>
    </xf>
    <xf numFmtId="0" fontId="62" fillId="0" borderId="0" xfId="12" applyAlignment="1"/>
    <xf numFmtId="0" fontId="62" fillId="0" borderId="1" xfId="12" applyBorder="1" applyAlignment="1"/>
    <xf numFmtId="0" fontId="52" fillId="5" borderId="3" xfId="12" applyFont="1" applyFill="1" applyBorder="1" applyAlignment="1">
      <alignment horizontal="center" vertical="center"/>
    </xf>
    <xf numFmtId="0" fontId="7" fillId="3" borderId="0" xfId="12" quotePrefix="1" applyFont="1" applyFill="1" applyAlignment="1"/>
    <xf numFmtId="0" fontId="15" fillId="0" borderId="0" xfId="12" applyFont="1" applyAlignment="1"/>
    <xf numFmtId="0" fontId="10" fillId="3" borderId="0" xfId="7" applyFont="1" applyFill="1" applyAlignment="1">
      <alignment horizontal="center"/>
    </xf>
    <xf numFmtId="0" fontId="64" fillId="0" borderId="0" xfId="7" applyFont="1" applyAlignment="1"/>
    <xf numFmtId="0" fontId="10" fillId="3" borderId="21" xfId="7" applyFont="1" applyFill="1" applyBorder="1" applyAlignment="1">
      <alignment horizontal="center"/>
    </xf>
    <xf numFmtId="0" fontId="26" fillId="0" borderId="0" xfId="7" quotePrefix="1" applyFont="1" applyAlignment="1"/>
    <xf numFmtId="0" fontId="10" fillId="3" borderId="0" xfId="12" quotePrefix="1" applyFont="1" applyFill="1" applyAlignment="1"/>
    <xf numFmtId="0" fontId="65" fillId="0" borderId="0" xfId="1" applyFont="1" applyAlignment="1">
      <alignment horizontal="left" vertical="top"/>
    </xf>
    <xf numFmtId="0" fontId="65" fillId="0" borderId="0" xfId="0" quotePrefix="1" applyFont="1" applyAlignment="1">
      <alignment horizontal="left" vertical="top"/>
    </xf>
    <xf numFmtId="0" fontId="52" fillId="5" borderId="22" xfId="12" applyFont="1" applyFill="1" applyBorder="1" applyAlignment="1">
      <alignment horizontal="center" vertical="center"/>
    </xf>
    <xf numFmtId="0" fontId="67" fillId="0" borderId="0" xfId="0" applyFont="1" applyAlignment="1"/>
    <xf numFmtId="0" fontId="39" fillId="0" borderId="0" xfId="1" applyFont="1"/>
    <xf numFmtId="3" fontId="7" fillId="9" borderId="1" xfId="0" applyNumberFormat="1" applyFont="1" applyFill="1" applyBorder="1" applyAlignment="1">
      <alignment horizontal="center"/>
    </xf>
    <xf numFmtId="0" fontId="38" fillId="0" borderId="0" xfId="1" applyFont="1" applyAlignment="1" applyProtection="1">
      <alignment horizontal="center" wrapText="1"/>
      <protection locked="0"/>
    </xf>
    <xf numFmtId="0" fontId="38" fillId="0" borderId="0" xfId="1" applyFont="1" applyAlignment="1" applyProtection="1">
      <alignment wrapText="1"/>
      <protection locked="0"/>
    </xf>
    <xf numFmtId="0" fontId="67" fillId="10" borderId="24" xfId="0" quotePrefix="1" applyFont="1" applyFill="1" applyBorder="1" applyAlignment="1">
      <alignment horizontal="center"/>
    </xf>
    <xf numFmtId="164" fontId="39" fillId="7" borderId="26" xfId="0" quotePrefix="1" applyNumberFormat="1" applyFont="1" applyFill="1" applyBorder="1" applyAlignment="1">
      <alignment horizontal="left" vertical="center"/>
    </xf>
    <xf numFmtId="0" fontId="39" fillId="7" borderId="27" xfId="0" applyFont="1" applyFill="1" applyBorder="1" applyAlignment="1">
      <alignment horizontal="center" vertical="center" wrapText="1"/>
    </xf>
    <xf numFmtId="164" fontId="33" fillId="7" borderId="28" xfId="0" quotePrefix="1" applyNumberFormat="1" applyFont="1" applyFill="1" applyBorder="1" applyAlignment="1">
      <alignment horizontal="left" vertical="center"/>
    </xf>
    <xf numFmtId="0" fontId="7" fillId="0" borderId="30" xfId="0" applyFont="1" applyBorder="1" applyAlignment="1"/>
    <xf numFmtId="0" fontId="7" fillId="0" borderId="31" xfId="0" applyFont="1" applyBorder="1" applyAlignment="1"/>
    <xf numFmtId="0" fontId="69" fillId="0" borderId="29" xfId="0" applyFont="1" applyBorder="1">
      <alignment vertical="top"/>
    </xf>
    <xf numFmtId="0" fontId="70" fillId="0" borderId="30" xfId="0" applyFont="1" applyBorder="1" applyAlignment="1"/>
    <xf numFmtId="164" fontId="39" fillId="7" borderId="29" xfId="0" quotePrefix="1" applyNumberFormat="1" applyFont="1" applyFill="1" applyBorder="1" applyAlignment="1">
      <alignment horizontal="left" vertical="center"/>
    </xf>
    <xf numFmtId="0" fontId="39" fillId="7" borderId="32" xfId="0" applyFont="1" applyFill="1" applyBorder="1" applyAlignment="1">
      <alignment horizontal="center" vertical="center" wrapText="1"/>
    </xf>
    <xf numFmtId="164" fontId="33" fillId="7" borderId="30" xfId="0" quotePrefix="1" applyNumberFormat="1" applyFont="1" applyFill="1" applyBorder="1" applyAlignment="1">
      <alignment horizontal="left" vertical="center"/>
    </xf>
    <xf numFmtId="0" fontId="7" fillId="0" borderId="33" xfId="0" applyFont="1" applyBorder="1" applyAlignment="1"/>
    <xf numFmtId="0" fontId="7" fillId="0" borderId="34" xfId="0" applyFont="1" applyBorder="1" applyAlignment="1"/>
    <xf numFmtId="0" fontId="33" fillId="0" borderId="0" xfId="0" applyFont="1">
      <alignment vertical="top"/>
    </xf>
    <xf numFmtId="0" fontId="42" fillId="0" borderId="0" xfId="1" applyFont="1" applyAlignment="1">
      <alignment horizontal="left" vertical="top"/>
    </xf>
    <xf numFmtId="0" fontId="42" fillId="0" borderId="0" xfId="0" applyFont="1" applyAlignment="1">
      <alignment horizontal="left" vertical="center"/>
    </xf>
    <xf numFmtId="0" fontId="23" fillId="0" borderId="0" xfId="1" applyFont="1" applyAlignment="1">
      <alignment vertical="top"/>
    </xf>
    <xf numFmtId="0" fontId="7" fillId="0" borderId="0" xfId="24" applyAlignment="1"/>
    <xf numFmtId="0" fontId="15" fillId="0" borderId="0" xfId="24" applyFont="1" applyAlignment="1"/>
    <xf numFmtId="0" fontId="10" fillId="0" borderId="0" xfId="24" quotePrefix="1" applyFont="1" applyAlignment="1"/>
    <xf numFmtId="0" fontId="52" fillId="5" borderId="22" xfId="24" applyFont="1" applyFill="1" applyBorder="1" applyAlignment="1">
      <alignment horizontal="center" vertical="center"/>
    </xf>
    <xf numFmtId="0" fontId="52" fillId="5" borderId="22" xfId="24" applyFont="1" applyFill="1" applyBorder="1" applyAlignment="1">
      <alignment horizontal="left" vertical="center"/>
    </xf>
    <xf numFmtId="0" fontId="7" fillId="0" borderId="1" xfId="24" applyBorder="1" applyAlignment="1">
      <alignment horizontal="center"/>
    </xf>
    <xf numFmtId="0" fontId="7" fillId="0" borderId="1" xfId="24" applyBorder="1" applyAlignment="1">
      <alignment horizontal="left"/>
    </xf>
    <xf numFmtId="0" fontId="37" fillId="0" borderId="0" xfId="1" applyFont="1" applyAlignment="1">
      <alignment vertical="top"/>
    </xf>
    <xf numFmtId="0" fontId="39" fillId="0" borderId="0" xfId="1" applyFont="1" applyAlignment="1">
      <alignment horizontal="left"/>
    </xf>
    <xf numFmtId="0" fontId="7" fillId="0" borderId="32" xfId="0" applyFont="1" applyBorder="1" applyAlignment="1"/>
    <xf numFmtId="0" fontId="39" fillId="0" borderId="32" xfId="0" applyFont="1" applyBorder="1" applyAlignment="1">
      <alignment horizontal="center" vertical="center" wrapText="1"/>
    </xf>
    <xf numFmtId="0" fontId="7" fillId="11" borderId="30" xfId="0" applyFont="1" applyFill="1" applyBorder="1" applyAlignment="1"/>
    <xf numFmtId="0" fontId="39" fillId="7" borderId="32" xfId="0" applyFont="1" applyFill="1" applyBorder="1" applyAlignment="1">
      <alignment horizontal="center" vertical="center"/>
    </xf>
    <xf numFmtId="0" fontId="33" fillId="0" borderId="0" xfId="0" applyFont="1" applyAlignment="1"/>
    <xf numFmtId="0" fontId="33" fillId="10" borderId="24" xfId="0" quotePrefix="1" applyFont="1" applyFill="1" applyBorder="1" applyAlignment="1">
      <alignment horizontal="center"/>
    </xf>
    <xf numFmtId="0" fontId="33" fillId="10" borderId="25" xfId="0" applyFont="1" applyFill="1" applyBorder="1" applyAlignment="1">
      <alignment horizontal="left"/>
    </xf>
    <xf numFmtId="167" fontId="5" fillId="11" borderId="1" xfId="0" applyNumberFormat="1" applyFont="1" applyFill="1" applyBorder="1" applyAlignment="1">
      <alignment horizontal="center"/>
    </xf>
    <xf numFmtId="0" fontId="39" fillId="0" borderId="30" xfId="0" applyFont="1" applyBorder="1" applyAlignment="1"/>
    <xf numFmtId="0" fontId="71" fillId="13" borderId="5" xfId="0" quotePrefix="1" applyFont="1" applyFill="1" applyBorder="1" applyAlignment="1">
      <alignment horizontal="left"/>
    </xf>
    <xf numFmtId="0" fontId="71" fillId="13" borderId="0" xfId="0" quotePrefix="1" applyFont="1" applyFill="1" applyAlignment="1">
      <alignment horizontal="left"/>
    </xf>
    <xf numFmtId="0" fontId="71" fillId="13" borderId="35" xfId="0" applyFont="1" applyFill="1" applyBorder="1" applyAlignment="1">
      <alignment horizontal="center"/>
    </xf>
    <xf numFmtId="0" fontId="7" fillId="0" borderId="0" xfId="12" quotePrefix="1" applyFont="1" applyAlignment="1"/>
    <xf numFmtId="0" fontId="63" fillId="0" borderId="0" xfId="12" quotePrefix="1" applyFont="1" applyAlignment="1"/>
    <xf numFmtId="0" fontId="47" fillId="0" borderId="0" xfId="12" applyFont="1" applyAlignment="1"/>
    <xf numFmtId="0" fontId="76" fillId="0" borderId="0" xfId="7" applyFont="1" applyAlignment="1"/>
    <xf numFmtId="0" fontId="10" fillId="0" borderId="0" xfId="12" quotePrefix="1" applyFont="1" applyAlignment="1"/>
    <xf numFmtId="0" fontId="10" fillId="0" borderId="0" xfId="7" applyFont="1" applyAlignment="1">
      <alignment horizontal="right"/>
    </xf>
    <xf numFmtId="0" fontId="15" fillId="4" borderId="1" xfId="5" applyFont="1" applyFill="1" applyBorder="1" applyAlignment="1">
      <alignment vertical="center" wrapText="1"/>
    </xf>
    <xf numFmtId="0" fontId="15" fillId="4" borderId="1" xfId="24" applyFont="1" applyFill="1" applyBorder="1" applyAlignment="1">
      <alignment horizontal="center"/>
    </xf>
    <xf numFmtId="0" fontId="15" fillId="4" borderId="1" xfId="24" applyFont="1" applyFill="1" applyBorder="1" applyAlignment="1">
      <alignment horizontal="left"/>
    </xf>
    <xf numFmtId="0" fontId="80" fillId="3" borderId="0" xfId="2" applyFont="1" applyFill="1" applyAlignment="1">
      <alignment horizontal="left" vertical="center"/>
    </xf>
    <xf numFmtId="0" fontId="7" fillId="0" borderId="0" xfId="0" applyFont="1">
      <alignment vertical="top"/>
    </xf>
    <xf numFmtId="0" fontId="68" fillId="13" borderId="5" xfId="0" quotePrefix="1" applyFont="1" applyFill="1" applyBorder="1" applyAlignment="1">
      <alignment horizontal="left"/>
    </xf>
    <xf numFmtId="0" fontId="68" fillId="13" borderId="0" xfId="0" quotePrefix="1" applyFont="1" applyFill="1" applyAlignment="1">
      <alignment horizontal="left"/>
    </xf>
    <xf numFmtId="0" fontId="80" fillId="0" borderId="0" xfId="2" applyFont="1" applyAlignment="1">
      <alignment horizontal="left" vertical="center"/>
    </xf>
    <xf numFmtId="0" fontId="15" fillId="0" borderId="0" xfId="0" applyFont="1">
      <alignment vertical="top"/>
    </xf>
    <xf numFmtId="0" fontId="66" fillId="0" borderId="0" xfId="0" applyFont="1">
      <alignment vertical="top"/>
    </xf>
    <xf numFmtId="0" fontId="81" fillId="0" borderId="0" xfId="0" applyFont="1" applyAlignment="1">
      <alignment horizontal="left" vertical="center"/>
    </xf>
    <xf numFmtId="0" fontId="66" fillId="0" borderId="0" xfId="0" applyFont="1" applyAlignment="1">
      <alignment horizontal="center" vertical="top"/>
    </xf>
    <xf numFmtId="0" fontId="82" fillId="0" borderId="0" xfId="0" applyFont="1" applyAlignment="1">
      <alignment horizontal="left" vertical="center"/>
    </xf>
    <xf numFmtId="0" fontId="7" fillId="2" borderId="0" xfId="0" applyFont="1" applyFill="1" applyAlignment="1"/>
    <xf numFmtId="0" fontId="15" fillId="2" borderId="0" xfId="21" applyFont="1" applyFill="1" applyAlignment="1">
      <alignment vertical="top"/>
    </xf>
    <xf numFmtId="0" fontId="7" fillId="0" borderId="0" xfId="21" applyFont="1" applyAlignment="1">
      <alignment vertical="top"/>
    </xf>
    <xf numFmtId="0" fontId="7" fillId="0" borderId="0" xfId="0" applyFont="1" applyAlignment="1">
      <alignment horizontal="center" vertical="top"/>
    </xf>
    <xf numFmtId="0" fontId="5" fillId="0" borderId="0" xfId="0" applyFont="1">
      <alignment vertical="top"/>
    </xf>
    <xf numFmtId="0" fontId="7" fillId="2" borderId="0" xfId="0" applyFont="1" applyFill="1">
      <alignment vertical="top"/>
    </xf>
    <xf numFmtId="0" fontId="7" fillId="2" borderId="0" xfId="21" applyFont="1" applyFill="1" applyAlignment="1">
      <alignment vertical="top"/>
    </xf>
    <xf numFmtId="0" fontId="7" fillId="2" borderId="0" xfId="25" applyFont="1" applyFill="1" applyAlignment="1">
      <alignment vertical="top"/>
    </xf>
    <xf numFmtId="0" fontId="7" fillId="2" borderId="0" xfId="0" applyFont="1" applyFill="1" applyAlignment="1">
      <alignment horizontal="left" vertical="top"/>
    </xf>
    <xf numFmtId="6" fontId="7" fillId="2" borderId="0" xfId="21" applyNumberFormat="1" applyFont="1" applyFill="1" applyAlignment="1">
      <alignment horizontal="left" vertical="top"/>
    </xf>
    <xf numFmtId="166" fontId="7" fillId="2" borderId="0" xfId="21" applyNumberFormat="1" applyFont="1" applyFill="1" applyAlignment="1">
      <alignment horizontal="left" vertical="top"/>
    </xf>
    <xf numFmtId="0" fontId="7" fillId="2" borderId="0" xfId="0" applyFont="1" applyFill="1" applyAlignment="1">
      <alignment horizontal="center" vertical="top"/>
    </xf>
    <xf numFmtId="0" fontId="7" fillId="2" borderId="0" xfId="21" applyFont="1" applyFill="1" applyAlignment="1">
      <alignment vertical="center"/>
    </xf>
    <xf numFmtId="0" fontId="83" fillId="0" borderId="0" xfId="0" quotePrefix="1" applyFont="1" applyAlignment="1">
      <alignment horizontal="center" vertical="center"/>
    </xf>
    <xf numFmtId="3" fontId="7" fillId="12" borderId="1" xfId="0" applyNumberFormat="1" applyFont="1" applyFill="1" applyBorder="1" applyAlignment="1">
      <alignment horizontal="center"/>
    </xf>
    <xf numFmtId="167" fontId="55" fillId="12" borderId="1" xfId="0" applyNumberFormat="1" applyFont="1" applyFill="1" applyBorder="1" applyAlignment="1">
      <alignment horizontal="center"/>
    </xf>
    <xf numFmtId="0" fontId="7" fillId="12" borderId="30" xfId="0" applyFont="1" applyFill="1" applyBorder="1" applyAlignment="1"/>
    <xf numFmtId="0" fontId="52" fillId="5" borderId="32" xfId="1" applyFont="1" applyFill="1" applyBorder="1" applyAlignment="1">
      <alignment vertical="center"/>
    </xf>
    <xf numFmtId="0" fontId="7" fillId="8" borderId="1" xfId="5" applyFont="1" applyFill="1" applyBorder="1" applyAlignment="1">
      <alignment vertical="center" wrapText="1"/>
    </xf>
    <xf numFmtId="0" fontId="67" fillId="10" borderId="23" xfId="0" applyFont="1" applyFill="1" applyBorder="1" applyAlignment="1">
      <alignment horizontal="left"/>
    </xf>
    <xf numFmtId="0" fontId="7" fillId="0" borderId="38" xfId="0" applyFont="1" applyBorder="1" applyAlignment="1"/>
    <xf numFmtId="0" fontId="7" fillId="0" borderId="39" xfId="0" applyFont="1" applyBorder="1" applyAlignment="1"/>
    <xf numFmtId="0" fontId="68" fillId="13" borderId="40" xfId="0" applyFont="1" applyFill="1" applyBorder="1" applyAlignment="1">
      <alignment horizontal="center"/>
    </xf>
    <xf numFmtId="164" fontId="33" fillId="7" borderId="27" xfId="0" quotePrefix="1" applyNumberFormat="1" applyFont="1" applyFill="1" applyBorder="1" applyAlignment="1">
      <alignment horizontal="left" vertical="center"/>
    </xf>
    <xf numFmtId="164" fontId="33" fillId="7" borderId="32" xfId="0" quotePrefix="1" applyNumberFormat="1" applyFont="1" applyFill="1" applyBorder="1" applyAlignment="1">
      <alignment horizontal="left" vertical="center"/>
    </xf>
    <xf numFmtId="0" fontId="7" fillId="0" borderId="41" xfId="0" applyFont="1" applyBorder="1" applyAlignment="1"/>
    <xf numFmtId="0" fontId="5" fillId="2" borderId="0" xfId="1" applyFont="1" applyFill="1" applyAlignment="1">
      <alignment horizontal="center" vertical="top"/>
    </xf>
    <xf numFmtId="0" fontId="5" fillId="2" borderId="1" xfId="0" applyFont="1" applyFill="1" applyBorder="1" applyAlignment="1" applyProtection="1">
      <alignment horizontal="center" vertical="center" wrapText="1"/>
      <protection locked="0"/>
    </xf>
    <xf numFmtId="0" fontId="5" fillId="0" borderId="1" xfId="0" applyFont="1" applyBorder="1" applyAlignment="1">
      <alignment horizontal="left" vertical="top" wrapText="1"/>
    </xf>
    <xf numFmtId="0" fontId="5" fillId="2" borderId="12" xfId="1" applyFont="1" applyFill="1" applyBorder="1" applyAlignment="1" applyProtection="1">
      <alignment horizontal="left" vertical="center" wrapText="1"/>
      <protection locked="0"/>
    </xf>
    <xf numFmtId="0" fontId="5" fillId="2" borderId="13" xfId="0" applyFont="1" applyFill="1" applyBorder="1" applyAlignment="1" applyProtection="1">
      <alignment horizontal="center" vertical="center" wrapText="1"/>
      <protection locked="0"/>
    </xf>
    <xf numFmtId="0" fontId="5" fillId="2" borderId="36" xfId="0" applyFont="1" applyFill="1" applyBorder="1" applyAlignment="1" applyProtection="1">
      <alignment horizontal="center" vertical="center" wrapText="1"/>
      <protection locked="0"/>
    </xf>
    <xf numFmtId="3" fontId="0" fillId="0" borderId="36" xfId="0" applyNumberFormat="1" applyBorder="1" applyAlignment="1"/>
    <xf numFmtId="0" fontId="5" fillId="2" borderId="43" xfId="1" applyFont="1" applyFill="1" applyBorder="1" applyAlignment="1" applyProtection="1">
      <alignment horizontal="left" vertical="center" wrapText="1"/>
      <protection locked="0"/>
    </xf>
    <xf numFmtId="0" fontId="0" fillId="0" borderId="44" xfId="0" applyBorder="1" applyAlignment="1"/>
    <xf numFmtId="0" fontId="5" fillId="2" borderId="0" xfId="1" applyFont="1" applyFill="1" applyAlignment="1" applyProtection="1">
      <alignment horizontal="left" vertical="center" wrapText="1"/>
      <protection locked="0"/>
    </xf>
    <xf numFmtId="0" fontId="5" fillId="2" borderId="0" xfId="0" applyFont="1" applyFill="1" applyAlignment="1" applyProtection="1">
      <alignment horizontal="center" vertical="center" wrapText="1"/>
      <protection locked="0"/>
    </xf>
    <xf numFmtId="0" fontId="84" fillId="5" borderId="42" xfId="1" applyFont="1" applyFill="1" applyBorder="1" applyAlignment="1">
      <alignment horizontal="center" vertical="center" wrapText="1"/>
    </xf>
    <xf numFmtId="0" fontId="84" fillId="5" borderId="0" xfId="0" applyFont="1" applyFill="1" applyAlignment="1">
      <alignment horizontal="center" wrapText="1"/>
    </xf>
    <xf numFmtId="0" fontId="84" fillId="5" borderId="0" xfId="0" applyFont="1" applyFill="1" applyAlignment="1">
      <alignment horizontal="center"/>
    </xf>
    <xf numFmtId="0" fontId="0" fillId="0" borderId="36" xfId="0" applyBorder="1" applyAlignment="1"/>
    <xf numFmtId="0" fontId="52" fillId="5" borderId="16" xfId="1" applyFont="1" applyFill="1" applyBorder="1" applyAlignment="1">
      <alignment horizontal="left" vertical="center"/>
    </xf>
    <xf numFmtId="0" fontId="52" fillId="5" borderId="42" xfId="1" applyFont="1" applyFill="1" applyBorder="1" applyAlignment="1">
      <alignment horizontal="center" vertical="center"/>
    </xf>
    <xf numFmtId="0" fontId="5" fillId="2" borderId="36" xfId="1" applyFont="1" applyFill="1" applyBorder="1" applyAlignment="1" applyProtection="1">
      <alignment horizontal="left" vertical="center" wrapText="1"/>
      <protection locked="0"/>
    </xf>
    <xf numFmtId="0" fontId="52" fillId="5" borderId="14" xfId="1" applyFont="1" applyFill="1" applyBorder="1" applyAlignment="1">
      <alignment vertical="center"/>
    </xf>
    <xf numFmtId="0" fontId="71" fillId="5" borderId="4" xfId="0" applyFont="1" applyFill="1" applyBorder="1" applyAlignment="1">
      <alignment horizontal="center" vertical="center" wrapText="1"/>
    </xf>
    <xf numFmtId="0" fontId="27" fillId="5" borderId="32" xfId="0" applyFont="1" applyFill="1" applyBorder="1" applyAlignment="1">
      <alignment horizontal="center" vertical="center"/>
    </xf>
    <xf numFmtId="0" fontId="27" fillId="5" borderId="30" xfId="0" applyFont="1" applyFill="1" applyBorder="1" applyAlignment="1">
      <alignment horizontal="center" vertical="center" wrapText="1"/>
    </xf>
    <xf numFmtId="0" fontId="5" fillId="0" borderId="29" xfId="0" applyFont="1" applyBorder="1" applyAlignment="1">
      <alignment horizontal="left" vertical="top" wrapText="1"/>
    </xf>
    <xf numFmtId="0" fontId="60" fillId="2" borderId="32" xfId="0" applyFont="1" applyFill="1" applyBorder="1" applyAlignment="1" applyProtection="1">
      <alignment horizontal="center" vertical="center" wrapText="1"/>
      <protection locked="0"/>
    </xf>
    <xf numFmtId="0" fontId="16" fillId="2" borderId="30" xfId="0" applyFont="1" applyFill="1" applyBorder="1" applyAlignment="1" applyProtection="1">
      <alignment horizontal="center" vertical="center" wrapText="1"/>
      <protection locked="0"/>
    </xf>
    <xf numFmtId="0" fontId="5" fillId="0" borderId="45" xfId="0" applyFont="1" applyBorder="1" applyAlignment="1">
      <alignment horizontal="left" vertical="top" wrapText="1"/>
    </xf>
    <xf numFmtId="0" fontId="16" fillId="2" borderId="46" xfId="0" applyFont="1" applyFill="1" applyBorder="1" applyAlignment="1" applyProtection="1">
      <alignment horizontal="center" vertical="center" wrapText="1"/>
      <protection locked="0"/>
    </xf>
    <xf numFmtId="0" fontId="5" fillId="0" borderId="45" xfId="0" applyFont="1" applyBorder="1" applyAlignment="1">
      <alignment horizontal="left" vertical="top" wrapText="1" indent="1"/>
    </xf>
    <xf numFmtId="0" fontId="27" fillId="0" borderId="32" xfId="0" applyFont="1" applyBorder="1" applyAlignment="1">
      <alignment horizontal="center" vertical="center"/>
    </xf>
    <xf numFmtId="0" fontId="27" fillId="0" borderId="30" xfId="0" applyFont="1" applyBorder="1" applyAlignment="1">
      <alignment horizontal="center" vertical="center" wrapText="1"/>
    </xf>
    <xf numFmtId="0" fontId="27" fillId="5" borderId="15" xfId="0" applyFont="1" applyFill="1" applyBorder="1" applyAlignment="1">
      <alignment horizontal="center" vertical="center"/>
    </xf>
    <xf numFmtId="0" fontId="42" fillId="0" borderId="0" xfId="0" applyFont="1">
      <alignment vertical="top"/>
    </xf>
    <xf numFmtId="0" fontId="0" fillId="17" borderId="0" xfId="0" applyFill="1">
      <alignment vertical="top"/>
    </xf>
    <xf numFmtId="0" fontId="0" fillId="17" borderId="0" xfId="0" applyFill="1" applyAlignment="1"/>
    <xf numFmtId="0" fontId="15" fillId="17" borderId="0" xfId="0" applyFont="1" applyFill="1">
      <alignment vertical="top"/>
    </xf>
    <xf numFmtId="0" fontId="15" fillId="17" borderId="0" xfId="0" applyFont="1" applyFill="1" applyAlignment="1">
      <alignment horizontal="center" wrapText="1"/>
    </xf>
    <xf numFmtId="0" fontId="15" fillId="17" borderId="0" xfId="0" applyFont="1" applyFill="1" applyAlignment="1">
      <alignment horizontal="center"/>
    </xf>
    <xf numFmtId="0" fontId="27" fillId="5" borderId="47" xfId="0" applyFont="1" applyFill="1" applyBorder="1" applyAlignment="1">
      <alignment horizontal="center" vertical="center" wrapText="1"/>
    </xf>
    <xf numFmtId="0" fontId="16" fillId="2" borderId="45" xfId="0" applyFont="1" applyFill="1" applyBorder="1" applyAlignment="1" applyProtection="1">
      <alignment horizontal="center" vertical="center" wrapText="1"/>
      <protection locked="0"/>
    </xf>
    <xf numFmtId="0" fontId="89" fillId="18" borderId="0" xfId="7" quotePrefix="1" applyFont="1" applyFill="1" applyAlignment="1">
      <alignment horizontal="left"/>
    </xf>
    <xf numFmtId="0" fontId="15" fillId="18" borderId="0" xfId="7" applyFont="1" applyFill="1" applyAlignment="1"/>
    <xf numFmtId="0" fontId="7" fillId="0" borderId="0" xfId="7" applyAlignment="1">
      <alignment wrapText="1"/>
    </xf>
    <xf numFmtId="0" fontId="87" fillId="0" borderId="0" xfId="12" applyFont="1" applyAlignment="1"/>
    <xf numFmtId="0" fontId="88" fillId="0" borderId="0" xfId="7" applyFont="1" applyAlignment="1">
      <alignment horizontal="center"/>
    </xf>
    <xf numFmtId="0" fontId="87" fillId="0" borderId="0" xfId="7" applyFont="1" applyAlignment="1"/>
    <xf numFmtId="0" fontId="90" fillId="0" borderId="0" xfId="0" applyFont="1" applyAlignment="1"/>
    <xf numFmtId="0" fontId="93" fillId="2" borderId="0" xfId="29" applyFont="1" applyFill="1" applyAlignment="1">
      <alignment vertical="center" wrapText="1"/>
    </xf>
    <xf numFmtId="0" fontId="95" fillId="2" borderId="0" xfId="29" applyFont="1" applyFill="1" applyAlignment="1">
      <alignment vertical="center" wrapText="1"/>
    </xf>
    <xf numFmtId="0" fontId="95" fillId="2" borderId="0" xfId="29" applyFont="1" applyFill="1" applyAlignment="1">
      <alignment horizontal="center" vertical="center" wrapText="1"/>
    </xf>
    <xf numFmtId="0" fontId="16" fillId="3" borderId="0" xfId="29" applyFont="1" applyFill="1" applyAlignment="1">
      <alignment vertical="center" wrapText="1"/>
    </xf>
    <xf numFmtId="0" fontId="98" fillId="3" borderId="0" xfId="29" applyFont="1" applyFill="1" applyAlignment="1">
      <alignment horizontal="centerContinuous"/>
    </xf>
    <xf numFmtId="0" fontId="51" fillId="0" borderId="0" xfId="29" applyFont="1" applyAlignment="1">
      <alignment horizontal="centerContinuous"/>
    </xf>
    <xf numFmtId="0" fontId="51" fillId="2" borderId="0" xfId="29" applyFont="1" applyFill="1" applyAlignment="1">
      <alignment horizontal="centerContinuous"/>
    </xf>
    <xf numFmtId="0" fontId="16" fillId="2" borderId="0" xfId="29" applyFont="1" applyFill="1" applyAlignment="1">
      <alignment horizontal="center" vertical="center" wrapText="1"/>
    </xf>
    <xf numFmtId="0" fontId="16" fillId="2" borderId="0" xfId="29" applyFont="1" applyFill="1" applyAlignment="1">
      <alignment vertical="center" wrapText="1"/>
    </xf>
    <xf numFmtId="0" fontId="51" fillId="2" borderId="0" xfId="29" applyFont="1" applyFill="1" applyAlignment="1">
      <alignment horizontal="left" vertical="center" wrapText="1"/>
    </xf>
    <xf numFmtId="0" fontId="51" fillId="2" borderId="0" xfId="29" applyFont="1" applyFill="1" applyAlignment="1">
      <alignment vertical="center" wrapText="1"/>
    </xf>
    <xf numFmtId="0" fontId="99" fillId="2" borderId="0" xfId="29" applyFont="1" applyFill="1" applyAlignment="1">
      <alignment horizontal="left" vertical="center" wrapText="1"/>
    </xf>
    <xf numFmtId="0" fontId="17" fillId="2" borderId="0" xfId="29" applyFont="1" applyFill="1" applyAlignment="1">
      <alignment horizontal="left" vertical="center" wrapText="1"/>
    </xf>
    <xf numFmtId="0" fontId="16" fillId="0" borderId="0" xfId="29" applyFont="1" applyAlignment="1">
      <alignment vertical="center" wrapText="1"/>
    </xf>
    <xf numFmtId="0" fontId="16" fillId="2" borderId="0" xfId="29" applyFont="1" applyFill="1" applyAlignment="1">
      <alignment horizontal="left" vertical="center" wrapText="1"/>
    </xf>
    <xf numFmtId="0" fontId="16" fillId="2" borderId="0" xfId="29" applyFont="1" applyFill="1" applyAlignment="1">
      <alignment horizontal="left" vertical="center" wrapText="1" indent="1"/>
    </xf>
    <xf numFmtId="0" fontId="27" fillId="20" borderId="0" xfId="29" applyFont="1" applyFill="1" applyAlignment="1">
      <alignment horizontal="center" vertical="center" wrapText="1"/>
    </xf>
    <xf numFmtId="0" fontId="16" fillId="0" borderId="54" xfId="29" applyFont="1" applyBorder="1" applyAlignment="1">
      <alignment horizontal="center" vertical="center" wrapText="1"/>
    </xf>
    <xf numFmtId="0" fontId="16" fillId="2" borderId="54" xfId="29" applyFont="1" applyFill="1" applyBorder="1" applyAlignment="1">
      <alignment horizontal="center" vertical="center" wrapText="1"/>
    </xf>
    <xf numFmtId="0" fontId="16" fillId="2" borderId="0" xfId="29" applyFont="1" applyFill="1" applyAlignment="1">
      <alignment horizontal="center"/>
    </xf>
    <xf numFmtId="0" fontId="16" fillId="2" borderId="0" xfId="29" applyFont="1" applyFill="1" applyAlignment="1">
      <alignment horizontal="left" vertical="top"/>
    </xf>
    <xf numFmtId="0" fontId="103" fillId="2" borderId="0" xfId="29" applyFont="1" applyFill="1" applyAlignment="1">
      <alignment horizontal="left" vertical="top"/>
    </xf>
    <xf numFmtId="0" fontId="16" fillId="2" borderId="0" xfId="29" applyFont="1" applyFill="1" applyAlignment="1">
      <alignment horizontal="left" vertical="top" indent="1"/>
    </xf>
    <xf numFmtId="0" fontId="7" fillId="2" borderId="0" xfId="29" applyFill="1"/>
    <xf numFmtId="0" fontId="12" fillId="2" borderId="0" xfId="29" applyFont="1" applyFill="1" applyAlignment="1">
      <alignment horizontal="left" vertical="top"/>
    </xf>
    <xf numFmtId="0" fontId="16" fillId="0" borderId="0" xfId="29" applyFont="1" applyAlignment="1">
      <alignment horizontal="left" vertical="center" wrapText="1"/>
    </xf>
    <xf numFmtId="0" fontId="16" fillId="0" borderId="0" xfId="29" applyFont="1" applyAlignment="1">
      <alignment horizontal="left" vertical="top" indent="2"/>
    </xf>
    <xf numFmtId="0" fontId="12" fillId="0" borderId="0" xfId="29" applyFont="1" applyAlignment="1">
      <alignment horizontal="left" vertical="top" wrapText="1" indent="2"/>
    </xf>
    <xf numFmtId="0" fontId="103" fillId="0" borderId="0" xfId="29" applyFont="1" applyAlignment="1">
      <alignment vertical="top"/>
    </xf>
    <xf numFmtId="0" fontId="12" fillId="0" borderId="0" xfId="29" applyFont="1" applyAlignment="1">
      <alignment horizontal="left" vertical="top"/>
    </xf>
    <xf numFmtId="0" fontId="76" fillId="0" borderId="0" xfId="29" applyFont="1"/>
    <xf numFmtId="0" fontId="17" fillId="0" borderId="0" xfId="29" applyFont="1" applyAlignment="1">
      <alignment vertical="top"/>
    </xf>
    <xf numFmtId="0" fontId="7" fillId="0" borderId="0" xfId="29"/>
    <xf numFmtId="0" fontId="17" fillId="0" borderId="0" xfId="29" applyFont="1" applyAlignment="1">
      <alignment vertical="center" wrapText="1"/>
    </xf>
    <xf numFmtId="0" fontId="16" fillId="2" borderId="0" xfId="29" applyFont="1" applyFill="1" applyAlignment="1">
      <alignment vertical="top"/>
    </xf>
    <xf numFmtId="0" fontId="17" fillId="2" borderId="0" xfId="29" applyFont="1" applyFill="1" applyAlignment="1">
      <alignment horizontal="left" vertical="top"/>
    </xf>
    <xf numFmtId="0" fontId="16" fillId="2" borderId="0" xfId="29" applyFont="1" applyFill="1" applyAlignment="1">
      <alignment vertical="top" wrapText="1"/>
    </xf>
    <xf numFmtId="0" fontId="7" fillId="2" borderId="0" xfId="29" applyFill="1" applyAlignment="1">
      <alignment vertical="top"/>
    </xf>
    <xf numFmtId="0" fontId="17" fillId="2" borderId="0" xfId="30" applyFont="1" applyFill="1" applyAlignment="1">
      <alignment horizontal="left" vertical="top"/>
    </xf>
    <xf numFmtId="0" fontId="7" fillId="2" borderId="0" xfId="30" applyFont="1" applyFill="1" applyAlignment="1">
      <alignment vertical="top" wrapText="1"/>
    </xf>
    <xf numFmtId="0" fontId="7" fillId="2" borderId="0" xfId="30" applyFont="1" applyFill="1" applyAlignment="1">
      <alignment vertical="top"/>
    </xf>
    <xf numFmtId="0" fontId="7" fillId="2" borderId="0" xfId="29" applyFill="1" applyAlignment="1">
      <alignment horizontal="left" vertical="top"/>
    </xf>
    <xf numFmtId="0" fontId="16" fillId="2" borderId="0" xfId="29" applyFont="1" applyFill="1" applyAlignment="1">
      <alignment horizontal="left" vertical="top" wrapText="1"/>
    </xf>
    <xf numFmtId="0" fontId="16" fillId="2" borderId="0" xfId="29" applyFont="1" applyFill="1"/>
    <xf numFmtId="0" fontId="16" fillId="0" borderId="0" xfId="29" applyFont="1"/>
    <xf numFmtId="0" fontId="16" fillId="2" borderId="0" xfId="29" applyFont="1" applyFill="1" applyAlignment="1">
      <alignment horizontal="left"/>
    </xf>
    <xf numFmtId="0" fontId="52" fillId="20" borderId="0" xfId="30" applyFont="1" applyFill="1" applyAlignment="1">
      <alignment vertical="top" wrapText="1"/>
    </xf>
    <xf numFmtId="0" fontId="7" fillId="0" borderId="0" xfId="29" applyAlignment="1">
      <alignment vertical="top"/>
    </xf>
    <xf numFmtId="0" fontId="19" fillId="2" borderId="0" xfId="29" applyFont="1" applyFill="1" applyAlignment="1">
      <alignment vertical="top" wrapText="1"/>
    </xf>
    <xf numFmtId="0" fontId="108" fillId="2" borderId="0" xfId="29" applyFont="1" applyFill="1" applyAlignment="1">
      <alignment vertical="top" wrapText="1"/>
    </xf>
    <xf numFmtId="0" fontId="16" fillId="0" borderId="0" xfId="29" applyFont="1" applyAlignment="1">
      <alignment vertical="top"/>
    </xf>
    <xf numFmtId="0" fontId="16" fillId="2" borderId="61" xfId="29" applyFont="1" applyFill="1" applyBorder="1" applyAlignment="1">
      <alignment vertical="top" wrapText="1"/>
    </xf>
    <xf numFmtId="0" fontId="17" fillId="2" borderId="0" xfId="29" applyFont="1" applyFill="1" applyAlignment="1">
      <alignment horizontal="left" vertical="top" wrapText="1"/>
    </xf>
    <xf numFmtId="0" fontId="52" fillId="20" borderId="0" xfId="29" applyFont="1" applyFill="1" applyAlignment="1">
      <alignment horizontal="center" vertical="top" wrapText="1"/>
    </xf>
    <xf numFmtId="0" fontId="52" fillId="2" borderId="0" xfId="29" applyFont="1" applyFill="1" applyAlignment="1">
      <alignment horizontal="center" vertical="top" wrapText="1"/>
    </xf>
    <xf numFmtId="14" fontId="108" fillId="2" borderId="0" xfId="29" applyNumberFormat="1" applyFont="1" applyFill="1" applyAlignment="1">
      <alignment horizontal="center" vertical="top" wrapText="1"/>
    </xf>
    <xf numFmtId="168" fontId="108" fillId="2" borderId="0" xfId="29" applyNumberFormat="1" applyFont="1" applyFill="1" applyAlignment="1">
      <alignment horizontal="center" vertical="top" wrapText="1"/>
    </xf>
    <xf numFmtId="0" fontId="98" fillId="2" borderId="0" xfId="29" applyFont="1" applyFill="1" applyAlignment="1">
      <alignment horizontal="left" vertical="top"/>
    </xf>
    <xf numFmtId="0" fontId="111" fillId="2" borderId="0" xfId="29" applyFont="1" applyFill="1" applyAlignment="1">
      <alignment horizontal="left" vertical="top"/>
    </xf>
    <xf numFmtId="0" fontId="10" fillId="2" borderId="0" xfId="29" applyFont="1" applyFill="1" applyAlignment="1">
      <alignment horizontal="left" vertical="top"/>
    </xf>
    <xf numFmtId="0" fontId="7" fillId="0" borderId="0" xfId="29" applyAlignment="1">
      <alignment wrapText="1"/>
    </xf>
    <xf numFmtId="0" fontId="48" fillId="2" borderId="0" xfId="29" applyFont="1" applyFill="1"/>
    <xf numFmtId="0" fontId="89" fillId="0" borderId="0" xfId="29" applyFont="1" applyAlignment="1">
      <alignment horizontal="left" vertical="top"/>
    </xf>
    <xf numFmtId="0" fontId="17" fillId="0" borderId="0" xfId="29" applyFont="1" applyAlignment="1">
      <alignment horizontal="left" vertical="top" wrapText="1"/>
    </xf>
    <xf numFmtId="0" fontId="16" fillId="2" borderId="0" xfId="29" applyFont="1" applyFill="1" applyAlignment="1">
      <alignment horizontal="left" vertical="top" wrapText="1" indent="2"/>
    </xf>
    <xf numFmtId="0" fontId="91" fillId="0" borderId="0" xfId="28" applyFill="1" applyAlignment="1">
      <alignment wrapText="1"/>
    </xf>
    <xf numFmtId="0" fontId="12" fillId="2" borderId="0" xfId="29" applyFont="1" applyFill="1" applyAlignment="1">
      <alignment vertical="top"/>
    </xf>
    <xf numFmtId="0" fontId="103" fillId="2" borderId="0" xfId="29" applyFont="1" applyFill="1"/>
    <xf numFmtId="0" fontId="103" fillId="2" borderId="0" xfId="29" applyFont="1" applyFill="1" applyAlignment="1">
      <alignment wrapText="1"/>
    </xf>
    <xf numFmtId="0" fontId="52" fillId="20" borderId="69" xfId="34" applyFont="1" applyFill="1" applyBorder="1" applyAlignment="1">
      <alignment horizontal="center" vertical="center" wrapText="1"/>
    </xf>
    <xf numFmtId="0" fontId="52" fillId="20" borderId="70" xfId="34" applyFont="1" applyFill="1" applyBorder="1" applyAlignment="1">
      <alignment horizontal="center" vertical="center"/>
    </xf>
    <xf numFmtId="0" fontId="52" fillId="20" borderId="71" xfId="34" applyFont="1" applyFill="1" applyBorder="1" applyAlignment="1">
      <alignment horizontal="center" vertical="center" wrapText="1"/>
    </xf>
    <xf numFmtId="0" fontId="12" fillId="2" borderId="0" xfId="29" applyFont="1" applyFill="1" applyAlignment="1">
      <alignment horizontal="left" vertical="top" wrapText="1"/>
    </xf>
    <xf numFmtId="0" fontId="16" fillId="2" borderId="0" xfId="29" applyFont="1" applyFill="1" applyAlignment="1">
      <alignment horizontal="left" wrapText="1"/>
    </xf>
    <xf numFmtId="0" fontId="17" fillId="0" borderId="36" xfId="29" applyFont="1" applyBorder="1" applyAlignment="1">
      <alignment horizontal="left" vertical="center" wrapText="1"/>
    </xf>
    <xf numFmtId="0" fontId="16" fillId="0" borderId="36" xfId="29" applyFont="1" applyBorder="1" applyAlignment="1">
      <alignment horizontal="left" vertical="center" wrapText="1"/>
    </xf>
    <xf numFmtId="0" fontId="16" fillId="2" borderId="36" xfId="29" applyFont="1" applyFill="1" applyBorder="1" applyAlignment="1">
      <alignment horizontal="left" vertical="center" wrapText="1"/>
    </xf>
    <xf numFmtId="0" fontId="16" fillId="0" borderId="0" xfId="29" applyFont="1" applyAlignment="1">
      <alignment horizontal="center" vertical="center" wrapText="1"/>
    </xf>
    <xf numFmtId="0" fontId="46" fillId="2" borderId="0" xfId="29" applyFont="1" applyFill="1" applyAlignment="1">
      <alignment horizontal="centerContinuous" vertical="top"/>
    </xf>
    <xf numFmtId="0" fontId="80" fillId="2" borderId="0" xfId="29" applyFont="1" applyFill="1" applyAlignment="1">
      <alignment horizontal="centerContinuous"/>
    </xf>
    <xf numFmtId="0" fontId="7" fillId="2" borderId="0" xfId="29" applyFill="1" applyAlignment="1">
      <alignment horizontal="centerContinuous"/>
    </xf>
    <xf numFmtId="0" fontId="45" fillId="2" borderId="0" xfId="29" applyFont="1" applyFill="1" applyAlignment="1">
      <alignment horizontal="centerContinuous" vertical="top"/>
    </xf>
    <xf numFmtId="0" fontId="9" fillId="20" borderId="48" xfId="27" applyFont="1" applyFill="1" applyBorder="1"/>
    <xf numFmtId="0" fontId="9" fillId="20" borderId="49" xfId="27" applyFont="1" applyFill="1" applyBorder="1" applyAlignment="1">
      <alignment horizontal="left" vertical="top" wrapText="1"/>
    </xf>
    <xf numFmtId="0" fontId="52" fillId="20" borderId="50" xfId="27" applyFont="1" applyFill="1" applyBorder="1" applyAlignment="1">
      <alignment horizontal="centerContinuous"/>
    </xf>
    <xf numFmtId="0" fontId="52" fillId="20" borderId="52" xfId="27" applyFont="1" applyFill="1" applyBorder="1" applyAlignment="1">
      <alignment horizontal="center"/>
    </xf>
    <xf numFmtId="49" fontId="16" fillId="2" borderId="53" xfId="27" applyNumberFormat="1" applyFont="1" applyFill="1" applyBorder="1" applyAlignment="1">
      <alignment horizontal="left" vertical="top"/>
    </xf>
    <xf numFmtId="0" fontId="16" fillId="2" borderId="53" xfId="27" applyFont="1" applyFill="1" applyBorder="1" applyAlignment="1">
      <alignment horizontal="left" vertical="top" wrapText="1"/>
    </xf>
    <xf numFmtId="0" fontId="16" fillId="2" borderId="53" xfId="27" applyFont="1" applyFill="1" applyBorder="1" applyAlignment="1" applyProtection="1">
      <alignment horizontal="center" vertical="top" wrapText="1"/>
      <protection locked="0"/>
    </xf>
    <xf numFmtId="49" fontId="16" fillId="2" borderId="53" xfId="27" quotePrefix="1" applyNumberFormat="1" applyFont="1" applyFill="1" applyBorder="1" applyAlignment="1">
      <alignment horizontal="left" vertical="top"/>
    </xf>
    <xf numFmtId="0" fontId="16" fillId="20" borderId="53" xfId="27" applyFont="1" applyFill="1" applyBorder="1" applyAlignment="1" applyProtection="1">
      <alignment horizontal="center" vertical="top" wrapText="1"/>
      <protection locked="0"/>
    </xf>
    <xf numFmtId="49" fontId="16" fillId="2" borderId="53" xfId="27" applyNumberFormat="1" applyFont="1" applyFill="1" applyBorder="1" applyAlignment="1">
      <alignment horizontal="right" vertical="top"/>
    </xf>
    <xf numFmtId="0" fontId="16" fillId="0" borderId="53" xfId="27" applyFont="1" applyBorder="1" applyAlignment="1">
      <alignment horizontal="left" vertical="top" wrapText="1"/>
    </xf>
    <xf numFmtId="0" fontId="116" fillId="20" borderId="65" xfId="0" applyFont="1" applyFill="1" applyBorder="1" applyAlignment="1">
      <alignment vertical="top" wrapText="1"/>
    </xf>
    <xf numFmtId="0" fontId="117" fillId="0" borderId="62" xfId="5" applyFont="1" applyBorder="1" applyAlignment="1">
      <alignment vertical="top" wrapText="1"/>
    </xf>
    <xf numFmtId="0" fontId="119" fillId="3" borderId="62" xfId="0" applyFont="1" applyFill="1" applyBorder="1" applyAlignment="1">
      <alignment vertical="top" wrapText="1"/>
    </xf>
    <xf numFmtId="0" fontId="119" fillId="0" borderId="62" xfId="0" applyFont="1" applyBorder="1" applyAlignment="1">
      <alignment vertical="top" wrapText="1"/>
    </xf>
    <xf numFmtId="0" fontId="92" fillId="21" borderId="36" xfId="0" applyFont="1" applyFill="1" applyBorder="1" applyAlignment="1">
      <alignment horizontal="left" vertical="center" wrapText="1"/>
    </xf>
    <xf numFmtId="0" fontId="121" fillId="2" borderId="36" xfId="0" applyFont="1" applyFill="1" applyBorder="1" applyAlignment="1">
      <alignment horizontal="left" vertical="center" wrapText="1"/>
    </xf>
    <xf numFmtId="0" fontId="99" fillId="2" borderId="0" xfId="29" applyFont="1" applyFill="1" applyAlignment="1">
      <alignment horizontal="left" vertical="center"/>
    </xf>
    <xf numFmtId="0" fontId="87" fillId="0" borderId="0" xfId="0" applyFont="1" applyAlignment="1"/>
    <xf numFmtId="0" fontId="7" fillId="0" borderId="0" xfId="5" applyFont="1" applyAlignment="1">
      <alignment vertical="center" wrapText="1"/>
    </xf>
    <xf numFmtId="0" fontId="16" fillId="2" borderId="0" xfId="29" applyFont="1" applyFill="1" applyAlignment="1">
      <alignment horizontal="left" vertical="center"/>
    </xf>
    <xf numFmtId="3" fontId="104" fillId="16" borderId="36" xfId="34" applyNumberFormat="1" applyFont="1" applyFill="1" applyBorder="1" applyAlignment="1">
      <alignment horizontal="left" vertical="center" wrapText="1"/>
    </xf>
    <xf numFmtId="3" fontId="104" fillId="16" borderId="36" xfId="34" applyNumberFormat="1" applyFont="1" applyFill="1" applyBorder="1" applyAlignment="1">
      <alignment horizontal="center" vertical="center" wrapText="1"/>
    </xf>
    <xf numFmtId="169" fontId="104" fillId="16" borderId="36" xfId="34" applyNumberFormat="1" applyFont="1" applyFill="1" applyBorder="1" applyAlignment="1">
      <alignment horizontal="center" vertical="center" wrapText="1"/>
    </xf>
    <xf numFmtId="3" fontId="104" fillId="16" borderId="36" xfId="34" quotePrefix="1" applyNumberFormat="1" applyFont="1" applyFill="1" applyBorder="1" applyAlignment="1">
      <alignment horizontal="center" vertical="center" wrapText="1"/>
    </xf>
    <xf numFmtId="0" fontId="15" fillId="0" borderId="0" xfId="5" applyFont="1" applyAlignment="1">
      <alignment vertical="center" wrapText="1"/>
    </xf>
    <xf numFmtId="0" fontId="84" fillId="22" borderId="0" xfId="5" applyFont="1" applyFill="1" applyAlignment="1">
      <alignment vertical="center" wrapText="1"/>
    </xf>
    <xf numFmtId="0" fontId="84" fillId="22" borderId="0" xfId="12" applyFont="1" applyFill="1" applyAlignment="1">
      <alignment horizontal="center"/>
    </xf>
    <xf numFmtId="0" fontId="49" fillId="0" borderId="0" xfId="36" applyFont="1" applyAlignment="1">
      <alignment vertical="top"/>
    </xf>
    <xf numFmtId="0" fontId="15" fillId="0" borderId="0" xfId="36" applyFont="1"/>
    <xf numFmtId="0" fontId="15" fillId="0" borderId="0" xfId="36" applyFont="1" applyAlignment="1">
      <alignment wrapText="1"/>
    </xf>
    <xf numFmtId="0" fontId="87" fillId="0" borderId="0" xfId="7" applyFont="1" applyAlignment="1">
      <alignment horizontal="center"/>
    </xf>
    <xf numFmtId="0" fontId="39" fillId="23" borderId="82" xfId="0" applyFont="1" applyFill="1" applyBorder="1" applyAlignment="1">
      <alignment horizontal="left" vertical="center"/>
    </xf>
    <xf numFmtId="0" fontId="27" fillId="23" borderId="81" xfId="0" applyFont="1" applyFill="1" applyBorder="1" applyAlignment="1">
      <alignment horizontal="center" vertical="center"/>
    </xf>
    <xf numFmtId="0" fontId="5" fillId="0" borderId="82" xfId="0" applyFont="1" applyBorder="1" applyAlignment="1">
      <alignment horizontal="left" vertical="center"/>
    </xf>
    <xf numFmtId="0" fontId="5" fillId="0" borderId="81" xfId="0" applyFont="1" applyBorder="1" applyAlignment="1">
      <alignment horizontal="center" vertical="center"/>
    </xf>
    <xf numFmtId="0" fontId="33" fillId="23" borderId="81" xfId="0" applyFont="1" applyFill="1" applyBorder="1" applyAlignment="1">
      <alignment horizontal="center" vertical="center"/>
    </xf>
    <xf numFmtId="0" fontId="12" fillId="0" borderId="82" xfId="10" applyFont="1" applyBorder="1" applyAlignment="1">
      <alignment horizontal="left" vertical="center" wrapText="1"/>
    </xf>
    <xf numFmtId="166" fontId="5" fillId="2" borderId="81" xfId="10" applyNumberFormat="1" applyFont="1" applyFill="1" applyBorder="1" applyAlignment="1">
      <alignment horizontal="center" vertical="center" wrapText="1"/>
    </xf>
    <xf numFmtId="0" fontId="12" fillId="2" borderId="82" xfId="10" applyFont="1" applyFill="1" applyBorder="1" applyAlignment="1">
      <alignment horizontal="left" vertical="center" wrapText="1"/>
    </xf>
    <xf numFmtId="164" fontId="39" fillId="7" borderId="82" xfId="0" quotePrefix="1" applyNumberFormat="1" applyFont="1" applyFill="1" applyBorder="1" applyAlignment="1">
      <alignment horizontal="left" vertical="center"/>
    </xf>
    <xf numFmtId="0" fontId="33" fillId="7" borderId="81" xfId="0" applyFont="1" applyFill="1" applyBorder="1" applyAlignment="1">
      <alignment horizontal="center" vertical="center" wrapText="1"/>
    </xf>
    <xf numFmtId="9" fontId="5" fillId="0" borderId="81" xfId="4" applyFont="1" applyFill="1" applyBorder="1" applyAlignment="1">
      <alignment horizontal="center" vertical="center" wrapText="1"/>
    </xf>
    <xf numFmtId="0" fontId="0" fillId="0" borderId="82" xfId="10" applyFont="1" applyBorder="1" applyAlignment="1">
      <alignment horizontal="left" vertical="center" wrapText="1"/>
    </xf>
    <xf numFmtId="9" fontId="5" fillId="0" borderId="81" xfId="10" applyNumberFormat="1" applyFont="1" applyFill="1" applyBorder="1" applyAlignment="1">
      <alignment horizontal="center" vertical="center" wrapText="1"/>
    </xf>
    <xf numFmtId="0" fontId="7" fillId="0" borderId="82" xfId="7" applyBorder="1" applyAlignment="1"/>
    <xf numFmtId="0" fontId="5" fillId="0" borderId="81" xfId="0" applyFont="1" applyBorder="1" applyAlignment="1">
      <alignment horizontal="center" vertical="top" wrapText="1"/>
    </xf>
    <xf numFmtId="0" fontId="0" fillId="0" borderId="83" xfId="0" applyBorder="1" applyAlignment="1">
      <alignment horizontal="center" vertical="top" wrapText="1"/>
    </xf>
    <xf numFmtId="9" fontId="5" fillId="0" borderId="81" xfId="0" applyNumberFormat="1" applyFont="1" applyBorder="1" applyAlignment="1">
      <alignment horizontal="center" vertical="top" wrapText="1"/>
    </xf>
    <xf numFmtId="0" fontId="5" fillId="0" borderId="81" xfId="10" applyNumberFormat="1" applyFont="1" applyFill="1" applyBorder="1" applyAlignment="1">
      <alignment horizontal="center" vertical="center" wrapText="1"/>
    </xf>
    <xf numFmtId="0" fontId="39" fillId="7" borderId="81" xfId="0" quotePrefix="1" applyFont="1" applyFill="1" applyBorder="1" applyAlignment="1">
      <alignment horizontal="left" vertical="center"/>
    </xf>
    <xf numFmtId="0" fontId="0" fillId="0" borderId="82" xfId="10" applyFont="1" applyFill="1" applyBorder="1" applyAlignment="1">
      <alignment horizontal="left" vertical="center" wrapText="1"/>
    </xf>
    <xf numFmtId="0" fontId="0" fillId="0" borderId="81" xfId="0" applyBorder="1" applyAlignment="1">
      <alignment horizontal="center" vertical="top" wrapText="1"/>
    </xf>
    <xf numFmtId="166" fontId="12" fillId="2" borderId="82" xfId="10" quotePrefix="1" applyNumberFormat="1" applyFont="1" applyFill="1" applyBorder="1" applyAlignment="1">
      <alignment horizontal="left" vertical="center" wrapText="1"/>
    </xf>
    <xf numFmtId="0" fontId="5" fillId="2" borderId="81" xfId="10" quotePrefix="1" applyNumberFormat="1" applyFont="1" applyFill="1" applyBorder="1" applyAlignment="1">
      <alignment horizontal="center" vertical="center" wrapText="1"/>
    </xf>
    <xf numFmtId="166" fontId="12" fillId="0" borderId="82" xfId="10" quotePrefix="1" applyNumberFormat="1" applyFont="1" applyFill="1" applyBorder="1" applyAlignment="1">
      <alignment horizontal="left" vertical="center" wrapText="1"/>
    </xf>
    <xf numFmtId="0" fontId="7" fillId="0" borderId="81" xfId="10" quotePrefix="1" applyNumberFormat="1" applyFont="1" applyFill="1" applyBorder="1" applyAlignment="1">
      <alignment horizontal="center" vertical="center" wrapText="1"/>
    </xf>
    <xf numFmtId="166" fontId="7" fillId="2" borderId="82" xfId="10" quotePrefix="1" applyNumberFormat="1" applyFont="1" applyFill="1" applyBorder="1" applyAlignment="1">
      <alignment horizontal="left" vertical="center" wrapText="1"/>
    </xf>
    <xf numFmtId="0" fontId="5" fillId="0" borderId="81" xfId="10" quotePrefix="1" applyNumberFormat="1" applyFont="1" applyFill="1" applyBorder="1" applyAlignment="1">
      <alignment horizontal="center" vertical="center" wrapText="1"/>
    </xf>
    <xf numFmtId="0" fontId="85" fillId="0" borderId="82" xfId="0" applyFont="1" applyBorder="1" applyAlignment="1">
      <alignment vertical="center" wrapText="1"/>
    </xf>
    <xf numFmtId="0" fontId="5" fillId="0" borderId="81" xfId="0" applyFont="1" applyBorder="1" applyAlignment="1">
      <alignment horizontal="center" vertical="center" wrapText="1"/>
    </xf>
    <xf numFmtId="0" fontId="85" fillId="14" borderId="82" xfId="0" applyFont="1" applyFill="1" applyBorder="1" applyAlignment="1">
      <alignment vertical="center" wrapText="1"/>
    </xf>
    <xf numFmtId="0" fontId="85" fillId="0" borderId="81" xfId="0" applyFont="1" applyBorder="1" applyAlignment="1">
      <alignment horizontal="center" vertical="center" wrapText="1"/>
    </xf>
    <xf numFmtId="0" fontId="86" fillId="15" borderId="82" xfId="0" applyFont="1" applyFill="1" applyBorder="1" applyAlignment="1">
      <alignment vertical="center" wrapText="1"/>
    </xf>
    <xf numFmtId="0" fontId="85" fillId="16" borderId="81" xfId="0" applyFont="1" applyFill="1" applyBorder="1" applyAlignment="1">
      <alignment horizontal="center" vertical="center" wrapText="1"/>
    </xf>
    <xf numFmtId="0" fontId="28" fillId="0" borderId="85" xfId="7" applyFont="1" applyBorder="1" applyAlignment="1"/>
    <xf numFmtId="0" fontId="28" fillId="0" borderId="86" xfId="7" applyFont="1" applyBorder="1" applyAlignment="1"/>
    <xf numFmtId="0" fontId="7" fillId="0" borderId="81" xfId="7" applyBorder="1" applyAlignment="1">
      <alignment horizontal="center" vertical="center"/>
    </xf>
    <xf numFmtId="0" fontId="12" fillId="0" borderId="82" xfId="10" applyFont="1" applyFill="1" applyBorder="1" applyAlignment="1">
      <alignment horizontal="left" vertical="center" wrapText="1"/>
    </xf>
    <xf numFmtId="164" fontId="39" fillId="0" borderId="82" xfId="0" quotePrefix="1" applyNumberFormat="1" applyFont="1" applyBorder="1" applyAlignment="1">
      <alignment horizontal="left" vertical="center"/>
    </xf>
    <xf numFmtId="0" fontId="7" fillId="0" borderId="81" xfId="10" applyNumberFormat="1" applyFont="1" applyFill="1" applyBorder="1" applyAlignment="1">
      <alignment horizontal="center" vertical="center" wrapText="1"/>
    </xf>
    <xf numFmtId="0" fontId="7" fillId="0" borderId="81" xfId="0" applyFont="1" applyBorder="1" applyAlignment="1">
      <alignment horizontal="center" vertical="top" wrapText="1"/>
    </xf>
    <xf numFmtId="0" fontId="28" fillId="0" borderId="81" xfId="7" applyFont="1" applyBorder="1" applyAlignment="1">
      <alignment horizontal="center" vertical="center"/>
    </xf>
    <xf numFmtId="9" fontId="7" fillId="0" borderId="81" xfId="10" applyNumberFormat="1" applyFont="1" applyFill="1" applyBorder="1" applyAlignment="1">
      <alignment horizontal="center" vertical="center" wrapText="1"/>
    </xf>
    <xf numFmtId="0" fontId="7" fillId="2" borderId="81" xfId="10" quotePrefix="1" applyNumberFormat="1" applyFont="1" applyFill="1" applyBorder="1" applyAlignment="1">
      <alignment horizontal="center" vertical="center" wrapText="1"/>
    </xf>
    <xf numFmtId="0" fontId="16" fillId="0" borderId="62" xfId="29" applyFont="1" applyBorder="1" applyAlignment="1">
      <alignment vertical="top" wrapText="1"/>
    </xf>
    <xf numFmtId="0" fontId="16" fillId="0" borderId="64" xfId="29" applyFont="1" applyBorder="1" applyAlignment="1">
      <alignment horizontal="center" vertical="top" wrapText="1"/>
    </xf>
    <xf numFmtId="0" fontId="105" fillId="0" borderId="0" xfId="29" applyFont="1" applyAlignment="1">
      <alignment vertical="top"/>
    </xf>
    <xf numFmtId="0" fontId="14" fillId="0" borderId="53" xfId="3" applyFill="1" applyBorder="1" applyAlignment="1" applyProtection="1">
      <alignment vertical="top" wrapText="1"/>
    </xf>
    <xf numFmtId="0" fontId="108" fillId="0" borderId="53" xfId="29" applyFont="1" applyBorder="1" applyAlignment="1">
      <alignment vertical="top" wrapText="1"/>
    </xf>
    <xf numFmtId="0" fontId="88" fillId="0" borderId="0" xfId="29" applyFont="1" applyAlignment="1">
      <alignment horizontal="center"/>
    </xf>
    <xf numFmtId="166" fontId="0" fillId="0" borderId="18" xfId="10" applyNumberFormat="1" applyFont="1" applyFill="1" applyBorder="1" applyAlignment="1">
      <alignment horizontal="center" vertical="center" wrapText="1"/>
    </xf>
    <xf numFmtId="0" fontId="0" fillId="23" borderId="18" xfId="0" applyFill="1" applyBorder="1" applyAlignment="1">
      <alignment horizontal="center" vertical="center"/>
    </xf>
    <xf numFmtId="0" fontId="0" fillId="0" borderId="18" xfId="0" applyBorder="1" applyAlignment="1">
      <alignment horizontal="center" vertical="center"/>
    </xf>
    <xf numFmtId="166" fontId="12" fillId="2" borderId="18" xfId="10" applyNumberFormat="1" applyFont="1" applyFill="1" applyBorder="1" applyAlignment="1">
      <alignment horizontal="center" vertical="center" wrapText="1"/>
    </xf>
    <xf numFmtId="0" fontId="33" fillId="7" borderId="18" xfId="0" applyFont="1" applyFill="1" applyBorder="1" applyAlignment="1">
      <alignment horizontal="center" vertical="center" wrapText="1"/>
    </xf>
    <xf numFmtId="166" fontId="12" fillId="0" borderId="18" xfId="10" applyNumberFormat="1" applyFont="1" applyFill="1" applyBorder="1" applyAlignment="1">
      <alignment horizontal="center" vertical="center" wrapText="1"/>
    </xf>
    <xf numFmtId="0" fontId="0" fillId="0" borderId="18" xfId="0" applyBorder="1" applyAlignment="1">
      <alignment horizontal="center" vertical="top" wrapText="1"/>
    </xf>
    <xf numFmtId="164" fontId="39" fillId="7" borderId="18" xfId="0" quotePrefix="1" applyNumberFormat="1" applyFont="1" applyFill="1" applyBorder="1" applyAlignment="1">
      <alignment horizontal="left" vertical="center"/>
    </xf>
    <xf numFmtId="6" fontId="0" fillId="0" borderId="18" xfId="0" applyNumberFormat="1" applyBorder="1" applyAlignment="1">
      <alignment horizontal="center" vertical="top" wrapText="1"/>
    </xf>
    <xf numFmtId="166" fontId="12" fillId="0" borderId="18" xfId="10" quotePrefix="1" applyNumberFormat="1" applyFont="1" applyFill="1" applyBorder="1" applyAlignment="1">
      <alignment horizontal="center" vertical="center" wrapText="1"/>
    </xf>
    <xf numFmtId="0" fontId="85" fillId="0" borderId="18" xfId="0" applyFont="1" applyBorder="1" applyAlignment="1">
      <alignment horizontal="center" vertical="center" wrapText="1"/>
    </xf>
    <xf numFmtId="6" fontId="85" fillId="0" borderId="18" xfId="0" applyNumberFormat="1" applyFont="1" applyBorder="1" applyAlignment="1">
      <alignment horizontal="center" vertical="center" wrapText="1"/>
    </xf>
    <xf numFmtId="0" fontId="85" fillId="16" borderId="18" xfId="0" applyFont="1" applyFill="1" applyBorder="1" applyAlignment="1">
      <alignment horizontal="center" vertical="center" wrapText="1"/>
    </xf>
    <xf numFmtId="0" fontId="85" fillId="25" borderId="18" xfId="0" applyFont="1" applyFill="1" applyBorder="1" applyAlignment="1">
      <alignment horizontal="center" vertical="center" wrapText="1"/>
    </xf>
    <xf numFmtId="0" fontId="16" fillId="0" borderId="53" xfId="27" applyFont="1" applyBorder="1" applyAlignment="1" applyProtection="1">
      <alignment horizontal="center" vertical="top" wrapText="1"/>
      <protection locked="0"/>
    </xf>
    <xf numFmtId="49" fontId="104" fillId="0" borderId="53" xfId="27" applyNumberFormat="1" applyFont="1" applyBorder="1" applyAlignment="1">
      <alignment horizontal="left" vertical="top"/>
    </xf>
    <xf numFmtId="0" fontId="104" fillId="0" borderId="53" xfId="27" applyFont="1" applyBorder="1" applyAlignment="1">
      <alignment horizontal="left" vertical="top" wrapText="1"/>
    </xf>
    <xf numFmtId="3" fontId="104" fillId="16" borderId="66" xfId="34" applyNumberFormat="1" applyFont="1" applyFill="1" applyBorder="1" applyAlignment="1">
      <alignment horizontal="left" vertical="center" wrapText="1"/>
    </xf>
    <xf numFmtId="0" fontId="104" fillId="16" borderId="67" xfId="0" applyFont="1" applyFill="1" applyBorder="1" applyAlignment="1">
      <alignment horizontal="center" vertical="center" wrapText="1"/>
    </xf>
    <xf numFmtId="0" fontId="52" fillId="5" borderId="98" xfId="37" applyFont="1" applyFill="1" applyBorder="1" applyAlignment="1">
      <alignment vertical="center"/>
    </xf>
    <xf numFmtId="0" fontId="52" fillId="5" borderId="99" xfId="0" applyFont="1" applyFill="1" applyBorder="1" applyAlignment="1">
      <alignment horizontal="center" vertical="center"/>
    </xf>
    <xf numFmtId="0" fontId="52" fillId="5" borderId="100" xfId="0" applyFont="1" applyFill="1" applyBorder="1" applyAlignment="1">
      <alignment horizontal="center" vertical="center" wrapText="1"/>
    </xf>
    <xf numFmtId="0" fontId="0" fillId="0" borderId="12" xfId="5" applyFont="1" applyBorder="1" applyAlignment="1">
      <alignment vertical="center" wrapText="1"/>
    </xf>
    <xf numFmtId="3" fontId="5" fillId="2" borderId="101" xfId="37" applyNumberFormat="1" applyFont="1" applyFill="1" applyBorder="1" applyAlignment="1" applyProtection="1">
      <alignment horizontal="center" vertical="center" wrapText="1"/>
      <protection locked="0"/>
    </xf>
    <xf numFmtId="3" fontId="5" fillId="2" borderId="13" xfId="37" applyNumberFormat="1" applyFont="1" applyFill="1" applyBorder="1" applyAlignment="1" applyProtection="1">
      <alignment horizontal="center" vertical="center" wrapText="1"/>
      <protection locked="0"/>
    </xf>
    <xf numFmtId="0" fontId="96" fillId="2" borderId="0" xfId="29" applyFont="1" applyFill="1" applyAlignment="1">
      <alignment horizontal="center" vertical="center" wrapText="1"/>
    </xf>
    <xf numFmtId="0" fontId="46" fillId="2" borderId="0" xfId="29" applyFont="1" applyFill="1" applyAlignment="1">
      <alignment horizontal="center" vertical="top"/>
    </xf>
    <xf numFmtId="0" fontId="122" fillId="2" borderId="0" xfId="29" applyFont="1" applyFill="1" applyAlignment="1">
      <alignment horizontal="centerContinuous"/>
    </xf>
    <xf numFmtId="0" fontId="0" fillId="0" borderId="0" xfId="0" applyAlignment="1">
      <alignment horizontal="left"/>
    </xf>
    <xf numFmtId="0" fontId="94" fillId="2" borderId="0" xfId="29" applyFont="1" applyFill="1" applyAlignment="1">
      <alignment horizontal="centerContinuous" vertical="center" wrapText="1"/>
    </xf>
    <xf numFmtId="0" fontId="124" fillId="2" borderId="0" xfId="29" applyFont="1" applyFill="1" applyAlignment="1">
      <alignment horizontal="centerContinuous"/>
    </xf>
    <xf numFmtId="0" fontId="125" fillId="2" borderId="0" xfId="1" applyFont="1" applyFill="1" applyAlignment="1">
      <alignment vertical="top"/>
    </xf>
    <xf numFmtId="0" fontId="126" fillId="2" borderId="0" xfId="1" applyFont="1" applyFill="1" applyAlignment="1">
      <alignment vertical="top"/>
    </xf>
    <xf numFmtId="0" fontId="16" fillId="2" borderId="55" xfId="29" applyFont="1" applyFill="1" applyBorder="1" applyAlignment="1">
      <alignment vertical="center" wrapText="1"/>
    </xf>
    <xf numFmtId="3" fontId="108" fillId="0" borderId="73" xfId="34" applyNumberFormat="1" applyFont="1" applyBorder="1" applyAlignment="1">
      <alignment horizontal="center" vertical="top" wrapText="1"/>
    </xf>
    <xf numFmtId="3" fontId="104" fillId="0" borderId="75" xfId="34" applyNumberFormat="1" applyFont="1" applyBorder="1" applyAlignment="1">
      <alignment horizontal="center" vertical="top" wrapText="1"/>
    </xf>
    <xf numFmtId="3" fontId="53" fillId="0" borderId="72" xfId="34" applyNumberFormat="1" applyFont="1" applyBorder="1" applyAlignment="1">
      <alignment vertical="top"/>
    </xf>
    <xf numFmtId="3" fontId="104" fillId="0" borderId="74" xfId="34" applyNumberFormat="1" applyFont="1" applyBorder="1" applyAlignment="1">
      <alignment horizontal="left" vertical="top"/>
    </xf>
    <xf numFmtId="3" fontId="104" fillId="0" borderId="93" xfId="34" applyNumberFormat="1" applyFont="1" applyBorder="1" applyAlignment="1">
      <alignment horizontal="left" vertical="top"/>
    </xf>
    <xf numFmtId="3" fontId="53" fillId="0" borderId="50" xfId="34" applyNumberFormat="1" applyFont="1" applyBorder="1" applyAlignment="1">
      <alignment vertical="top"/>
    </xf>
    <xf numFmtId="3" fontId="104" fillId="0" borderId="102" xfId="34" applyNumberFormat="1" applyFont="1" applyBorder="1" applyAlignment="1">
      <alignment horizontal="left" vertical="top"/>
    </xf>
    <xf numFmtId="3" fontId="53" fillId="0" borderId="103" xfId="34" applyNumberFormat="1" applyFont="1" applyBorder="1" applyAlignment="1">
      <alignment vertical="top"/>
    </xf>
    <xf numFmtId="3" fontId="104" fillId="0" borderId="105" xfId="34" applyNumberFormat="1" applyFont="1" applyBorder="1" applyAlignment="1">
      <alignment vertical="top"/>
    </xf>
    <xf numFmtId="3" fontId="114" fillId="0" borderId="107" xfId="34" applyNumberFormat="1" applyFont="1" applyBorder="1" applyAlignment="1">
      <alignment horizontal="left" vertical="top"/>
    </xf>
    <xf numFmtId="3" fontId="114" fillId="0" borderId="108" xfId="34" applyNumberFormat="1" applyFont="1" applyBorder="1" applyAlignment="1">
      <alignment horizontal="left" vertical="top"/>
    </xf>
    <xf numFmtId="0" fontId="52" fillId="20" borderId="69" xfId="34" applyFont="1" applyFill="1" applyBorder="1" applyAlignment="1">
      <alignment horizontal="center" vertical="center"/>
    </xf>
    <xf numFmtId="3" fontId="104" fillId="0" borderId="73" xfId="34" applyNumberFormat="1" applyFont="1" applyBorder="1" applyAlignment="1">
      <alignment horizontal="center" vertical="top" wrapText="1"/>
    </xf>
    <xf numFmtId="3" fontId="104" fillId="0" borderId="94" xfId="34" applyNumberFormat="1" applyFont="1" applyBorder="1" applyAlignment="1">
      <alignment horizontal="center" vertical="top" wrapText="1"/>
    </xf>
    <xf numFmtId="3" fontId="104" fillId="0" borderId="111" xfId="34" applyNumberFormat="1" applyFont="1" applyBorder="1" applyAlignment="1">
      <alignment horizontal="center" vertical="top" wrapText="1"/>
    </xf>
    <xf numFmtId="3" fontId="53" fillId="0" borderId="112" xfId="34" applyNumberFormat="1" applyFont="1" applyBorder="1" applyAlignment="1">
      <alignment vertical="top"/>
    </xf>
    <xf numFmtId="3" fontId="104" fillId="0" borderId="104" xfId="34" applyNumberFormat="1" applyFont="1" applyBorder="1" applyAlignment="1">
      <alignment horizontal="left" vertical="top" indent="1"/>
    </xf>
    <xf numFmtId="0" fontId="0" fillId="2" borderId="0" xfId="29" applyFont="1" applyFill="1"/>
    <xf numFmtId="0" fontId="0" fillId="0" borderId="0" xfId="29" applyFont="1"/>
    <xf numFmtId="3" fontId="104" fillId="0" borderId="106" xfId="34" applyNumberFormat="1" applyFont="1" applyBorder="1" applyAlignment="1">
      <alignment horizontal="left" vertical="top" indent="1"/>
    </xf>
    <xf numFmtId="3" fontId="104" fillId="0" borderId="110" xfId="34" applyNumberFormat="1" applyFont="1" applyBorder="1" applyAlignment="1">
      <alignment horizontal="left" vertical="top" indent="1"/>
    </xf>
    <xf numFmtId="3" fontId="104" fillId="0" borderId="113" xfId="34" applyNumberFormat="1" applyFont="1" applyBorder="1" applyAlignment="1">
      <alignment horizontal="left" vertical="top" indent="1"/>
    </xf>
    <xf numFmtId="3" fontId="104" fillId="0" borderId="104" xfId="34" quotePrefix="1" applyNumberFormat="1" applyFont="1" applyBorder="1" applyAlignment="1">
      <alignment horizontal="left" vertical="top" indent="1"/>
    </xf>
    <xf numFmtId="0" fontId="127" fillId="3" borderId="0" xfId="1" applyFont="1" applyFill="1" applyAlignment="1">
      <alignment horizontal="left" wrapText="1"/>
    </xf>
    <xf numFmtId="0" fontId="128" fillId="0" borderId="0" xfId="1" applyFont="1" applyAlignment="1">
      <alignment wrapText="1"/>
    </xf>
    <xf numFmtId="0" fontId="12" fillId="2" borderId="0" xfId="10" quotePrefix="1" applyNumberFormat="1" applyFont="1" applyFill="1" applyAlignment="1">
      <alignment horizontal="center" vertical="center" wrapText="1"/>
    </xf>
    <xf numFmtId="166" fontId="12" fillId="2" borderId="0" xfId="10" quotePrefix="1" applyNumberFormat="1" applyFont="1" applyFill="1" applyAlignment="1">
      <alignment horizontal="center" vertical="center" wrapText="1"/>
    </xf>
    <xf numFmtId="166" fontId="12" fillId="2" borderId="0" xfId="10" applyNumberFormat="1" applyFont="1" applyFill="1" applyAlignment="1">
      <alignment horizontal="center" vertical="center" wrapText="1"/>
    </xf>
    <xf numFmtId="0" fontId="0" fillId="23" borderId="83" xfId="0" applyFill="1" applyBorder="1" applyAlignment="1">
      <alignment horizontal="center" vertical="center"/>
    </xf>
    <xf numFmtId="0" fontId="0" fillId="0" borderId="83" xfId="0" applyBorder="1" applyAlignment="1">
      <alignment horizontal="center" vertical="center"/>
    </xf>
    <xf numFmtId="166" fontId="12" fillId="2" borderId="83" xfId="10" applyNumberFormat="1" applyFont="1" applyFill="1" applyBorder="1" applyAlignment="1">
      <alignment horizontal="center" vertical="center" wrapText="1"/>
    </xf>
    <xf numFmtId="0" fontId="33" fillId="7" borderId="83" xfId="0" applyFont="1" applyFill="1" applyBorder="1" applyAlignment="1">
      <alignment horizontal="center" vertical="center" wrapText="1"/>
    </xf>
    <xf numFmtId="166" fontId="12" fillId="0" borderId="83" xfId="10" applyNumberFormat="1" applyFont="1" applyBorder="1" applyAlignment="1">
      <alignment horizontal="center" vertical="center" wrapText="1"/>
    </xf>
    <xf numFmtId="166" fontId="0" fillId="0" borderId="83" xfId="10" applyNumberFormat="1" applyFont="1" applyBorder="1" applyAlignment="1">
      <alignment horizontal="center" vertical="center" wrapText="1"/>
    </xf>
    <xf numFmtId="164" fontId="39" fillId="7" borderId="83" xfId="0" applyNumberFormat="1" applyFont="1" applyFill="1" applyBorder="1" applyAlignment="1">
      <alignment horizontal="left" vertical="center"/>
    </xf>
    <xf numFmtId="6" fontId="0" fillId="0" borderId="83" xfId="0" applyNumberFormat="1" applyBorder="1" applyAlignment="1">
      <alignment horizontal="center" vertical="top" wrapText="1"/>
    </xf>
    <xf numFmtId="0" fontId="85" fillId="0" borderId="83" xfId="0" applyFont="1" applyBorder="1" applyAlignment="1">
      <alignment horizontal="center" vertical="center" wrapText="1"/>
    </xf>
    <xf numFmtId="6" fontId="85" fillId="0" borderId="83" xfId="0" applyNumberFormat="1" applyFont="1" applyBorder="1" applyAlignment="1">
      <alignment horizontal="center" vertical="center" wrapText="1"/>
    </xf>
    <xf numFmtId="0" fontId="85" fillId="16" borderId="83" xfId="0" applyFont="1" applyFill="1" applyBorder="1" applyAlignment="1">
      <alignment horizontal="center" vertical="center" wrapText="1"/>
    </xf>
    <xf numFmtId="0" fontId="85" fillId="14" borderId="84" xfId="0" applyFont="1" applyFill="1" applyBorder="1" applyAlignment="1">
      <alignment vertical="center" wrapText="1"/>
    </xf>
    <xf numFmtId="0" fontId="85" fillId="0" borderId="85" xfId="0" applyFont="1" applyBorder="1" applyAlignment="1">
      <alignment horizontal="center" vertical="center" wrapText="1"/>
    </xf>
    <xf numFmtId="0" fontId="85" fillId="0" borderId="91" xfId="0" applyFont="1" applyBorder="1" applyAlignment="1">
      <alignment horizontal="center" vertical="center" wrapText="1"/>
    </xf>
    <xf numFmtId="0" fontId="85" fillId="0" borderId="86" xfId="0" applyFont="1" applyBorder="1" applyAlignment="1">
      <alignment horizontal="center" vertical="center" wrapText="1"/>
    </xf>
    <xf numFmtId="0" fontId="128" fillId="0" borderId="0" xfId="36" applyFont="1"/>
    <xf numFmtId="0" fontId="39" fillId="23" borderId="120" xfId="0" applyFont="1" applyFill="1" applyBorder="1" applyAlignment="1">
      <alignment horizontal="left" vertical="center"/>
    </xf>
    <xf numFmtId="0" fontId="27" fillId="7" borderId="121" xfId="0" applyFont="1" applyFill="1" applyBorder="1" applyAlignment="1">
      <alignment horizontal="center" vertical="center"/>
    </xf>
    <xf numFmtId="0" fontId="0" fillId="7" borderId="121" xfId="0" applyFill="1" applyBorder="1" applyAlignment="1">
      <alignment horizontal="center" vertical="center"/>
    </xf>
    <xf numFmtId="0" fontId="28" fillId="7" borderId="122" xfId="7" applyFont="1" applyFill="1" applyBorder="1" applyAlignment="1"/>
    <xf numFmtId="0" fontId="5" fillId="0" borderId="120" xfId="0" applyFont="1" applyBorder="1" applyAlignment="1">
      <alignment horizontal="left" vertical="center"/>
    </xf>
    <xf numFmtId="0" fontId="5" fillId="0" borderId="121" xfId="0" applyFont="1" applyBorder="1" applyAlignment="1">
      <alignment horizontal="center" vertical="center"/>
    </xf>
    <xf numFmtId="0" fontId="0" fillId="0" borderId="121" xfId="0" applyBorder="1" applyAlignment="1">
      <alignment horizontal="center" vertical="center"/>
    </xf>
    <xf numFmtId="0" fontId="28" fillId="0" borderId="122" xfId="7" applyFont="1" applyBorder="1" applyAlignment="1"/>
    <xf numFmtId="0" fontId="5" fillId="0" borderId="121" xfId="0" applyFont="1" applyBorder="1" applyAlignment="1">
      <alignment horizontal="center" vertical="center" wrapText="1"/>
    </xf>
    <xf numFmtId="0" fontId="33" fillId="7" borderId="121" xfId="0" applyFont="1" applyFill="1" applyBorder="1" applyAlignment="1">
      <alignment horizontal="center" vertical="center"/>
    </xf>
    <xf numFmtId="0" fontId="12" fillId="0" borderId="120" xfId="10" applyFont="1" applyBorder="1" applyAlignment="1">
      <alignment horizontal="left" vertical="center" wrapText="1"/>
    </xf>
    <xf numFmtId="166" fontId="5" fillId="2" borderId="121" xfId="10" applyNumberFormat="1" applyFont="1" applyFill="1" applyBorder="1" applyAlignment="1">
      <alignment horizontal="center" vertical="center" wrapText="1"/>
    </xf>
    <xf numFmtId="166" fontId="12" fillId="2" borderId="121" xfId="10" applyNumberFormat="1" applyFont="1" applyFill="1" applyBorder="1" applyAlignment="1">
      <alignment horizontal="center" vertical="center" wrapText="1"/>
    </xf>
    <xf numFmtId="0" fontId="12" fillId="2" borderId="120" xfId="10" applyFont="1" applyFill="1" applyBorder="1" applyAlignment="1">
      <alignment horizontal="left" vertical="center" wrapText="1"/>
    </xf>
    <xf numFmtId="164" fontId="39" fillId="7" borderId="120" xfId="0" quotePrefix="1" applyNumberFormat="1" applyFont="1" applyFill="1" applyBorder="1" applyAlignment="1">
      <alignment horizontal="left" vertical="center"/>
    </xf>
    <xf numFmtId="0" fontId="33" fillId="7" borderId="121" xfId="0" applyFont="1" applyFill="1" applyBorder="1" applyAlignment="1">
      <alignment horizontal="center" vertical="center" wrapText="1"/>
    </xf>
    <xf numFmtId="0" fontId="15" fillId="7" borderId="122" xfId="7" applyFont="1" applyFill="1" applyBorder="1" applyAlignment="1"/>
    <xf numFmtId="9" fontId="5" fillId="0" borderId="121" xfId="4" applyFont="1" applyFill="1" applyBorder="1" applyAlignment="1">
      <alignment horizontal="center" vertical="center" wrapText="1"/>
    </xf>
    <xf numFmtId="166" fontId="12" fillId="0" borderId="121" xfId="10" applyNumberFormat="1" applyFont="1" applyFill="1" applyBorder="1" applyAlignment="1">
      <alignment horizontal="center" vertical="center" wrapText="1"/>
    </xf>
    <xf numFmtId="0" fontId="0" fillId="0" borderId="120" xfId="10" applyFont="1" applyBorder="1" applyAlignment="1">
      <alignment horizontal="left" vertical="center" wrapText="1"/>
    </xf>
    <xf numFmtId="9" fontId="5" fillId="0" borderId="121" xfId="10" applyNumberFormat="1" applyFont="1" applyFill="1" applyBorder="1" applyAlignment="1">
      <alignment horizontal="center" vertical="center" wrapText="1"/>
    </xf>
    <xf numFmtId="0" fontId="7" fillId="0" borderId="120" xfId="7" applyBorder="1" applyAlignment="1"/>
    <xf numFmtId="0" fontId="33" fillId="23" borderId="121" xfId="0" applyFont="1" applyFill="1" applyBorder="1" applyAlignment="1">
      <alignment horizontal="center" vertical="center" wrapText="1"/>
    </xf>
    <xf numFmtId="0" fontId="28" fillId="23" borderId="122" xfId="7" applyFont="1" applyFill="1" applyBorder="1" applyAlignment="1"/>
    <xf numFmtId="0" fontId="5" fillId="0" borderId="121" xfId="0" applyFont="1" applyBorder="1" applyAlignment="1">
      <alignment horizontal="center" vertical="top" wrapText="1"/>
    </xf>
    <xf numFmtId="6" fontId="0" fillId="0" borderId="121" xfId="0" applyNumberFormat="1" applyBorder="1" applyAlignment="1">
      <alignment horizontal="center" vertical="top" wrapText="1"/>
    </xf>
    <xf numFmtId="9" fontId="5" fillId="0" borderId="121" xfId="0" applyNumberFormat="1" applyFont="1" applyBorder="1" applyAlignment="1">
      <alignment horizontal="center" vertical="top" wrapText="1"/>
    </xf>
    <xf numFmtId="0" fontId="5" fillId="0" borderId="121" xfId="10" applyNumberFormat="1" applyFont="1" applyFill="1" applyBorder="1" applyAlignment="1">
      <alignment horizontal="center" vertical="center" wrapText="1"/>
    </xf>
    <xf numFmtId="166" fontId="0" fillId="0" borderId="121" xfId="10" applyNumberFormat="1" applyFont="1" applyFill="1" applyBorder="1" applyAlignment="1">
      <alignment horizontal="center" vertical="center" wrapText="1"/>
    </xf>
    <xf numFmtId="164" fontId="39" fillId="24" borderId="120" xfId="0" quotePrefix="1" applyNumberFormat="1" applyFont="1" applyFill="1" applyBorder="1" applyAlignment="1">
      <alignment horizontal="left" vertical="center"/>
    </xf>
    <xf numFmtId="0" fontId="5" fillId="24" borderId="121" xfId="10" applyNumberFormat="1" applyFont="1" applyFill="1" applyBorder="1" applyAlignment="1">
      <alignment horizontal="center" vertical="center" wrapText="1"/>
    </xf>
    <xf numFmtId="164" fontId="39" fillId="7" borderId="121" xfId="0" quotePrefix="1" applyNumberFormat="1" applyFont="1" applyFill="1" applyBorder="1" applyAlignment="1">
      <alignment horizontal="left" vertical="center"/>
    </xf>
    <xf numFmtId="9" fontId="7" fillId="0" borderId="121" xfId="7" applyNumberFormat="1" applyBorder="1" applyAlignment="1">
      <alignment horizontal="center"/>
    </xf>
    <xf numFmtId="0" fontId="0" fillId="0" borderId="121" xfId="0" applyBorder="1" applyAlignment="1">
      <alignment horizontal="center" vertical="top" wrapText="1"/>
    </xf>
    <xf numFmtId="166" fontId="12" fillId="25" borderId="121" xfId="10" applyNumberFormat="1" applyFont="1" applyFill="1" applyBorder="1" applyAlignment="1">
      <alignment horizontal="center" vertical="center" wrapText="1"/>
    </xf>
    <xf numFmtId="166" fontId="12" fillId="2" borderId="120" xfId="10" quotePrefix="1" applyNumberFormat="1" applyFont="1" applyFill="1" applyBorder="1" applyAlignment="1">
      <alignment horizontal="left" vertical="center" wrapText="1"/>
    </xf>
    <xf numFmtId="0" fontId="5" fillId="2" borderId="121" xfId="10" quotePrefix="1" applyNumberFormat="1" applyFont="1" applyFill="1" applyBorder="1" applyAlignment="1">
      <alignment horizontal="center" vertical="center" wrapText="1"/>
    </xf>
    <xf numFmtId="9" fontId="5" fillId="0" borderId="121" xfId="10" quotePrefix="1" applyNumberFormat="1" applyFont="1" applyFill="1" applyBorder="1" applyAlignment="1">
      <alignment horizontal="center" vertical="center" wrapText="1"/>
    </xf>
    <xf numFmtId="0" fontId="5" fillId="0" borderId="121" xfId="10" quotePrefix="1" applyNumberFormat="1" applyFont="1" applyFill="1" applyBorder="1" applyAlignment="1">
      <alignment horizontal="center" vertical="center" wrapText="1"/>
    </xf>
    <xf numFmtId="166" fontId="12" fillId="0" borderId="121" xfId="10" quotePrefix="1" applyNumberFormat="1" applyFont="1" applyFill="1" applyBorder="1" applyAlignment="1">
      <alignment horizontal="center" vertical="center" wrapText="1"/>
    </xf>
    <xf numFmtId="6" fontId="85" fillId="0" borderId="121" xfId="0" applyNumberFormat="1" applyFont="1" applyBorder="1" applyAlignment="1">
      <alignment horizontal="center" vertical="center" wrapText="1"/>
    </xf>
    <xf numFmtId="0" fontId="85" fillId="14" borderId="120" xfId="0" applyFont="1" applyFill="1" applyBorder="1" applyAlignment="1">
      <alignment vertical="center" wrapText="1"/>
    </xf>
    <xf numFmtId="9" fontId="5" fillId="0" borderId="121" xfId="0" applyNumberFormat="1" applyFont="1" applyBorder="1" applyAlignment="1">
      <alignment horizontal="center" vertical="center" wrapText="1"/>
    </xf>
    <xf numFmtId="0" fontId="85" fillId="0" borderId="121" xfId="0" applyFont="1" applyBorder="1" applyAlignment="1">
      <alignment horizontal="center" vertical="center" wrapText="1"/>
    </xf>
    <xf numFmtId="0" fontId="86" fillId="15" borderId="120" xfId="0" applyFont="1" applyFill="1" applyBorder="1" applyAlignment="1">
      <alignment vertical="center" wrapText="1"/>
    </xf>
    <xf numFmtId="0" fontId="85" fillId="7" borderId="121" xfId="0" applyFont="1" applyFill="1" applyBorder="1" applyAlignment="1">
      <alignment horizontal="center" vertical="center" wrapText="1"/>
    </xf>
    <xf numFmtId="0" fontId="85" fillId="25" borderId="121" xfId="0" applyFont="1" applyFill="1" applyBorder="1" applyAlignment="1">
      <alignment horizontal="center" vertical="center" wrapText="1"/>
    </xf>
    <xf numFmtId="0" fontId="7" fillId="0" borderId="123" xfId="7" applyBorder="1" applyAlignment="1"/>
    <xf numFmtId="0" fontId="12" fillId="2" borderId="124" xfId="10" quotePrefix="1" applyNumberFormat="1" applyFont="1" applyFill="1" applyBorder="1" applyAlignment="1">
      <alignment horizontal="center" vertical="center" wrapText="1"/>
    </xf>
    <xf numFmtId="166" fontId="12" fillId="2" borderId="124" xfId="10" quotePrefix="1" applyNumberFormat="1" applyFont="1" applyFill="1" applyBorder="1" applyAlignment="1">
      <alignment horizontal="center" vertical="center" wrapText="1"/>
    </xf>
    <xf numFmtId="0" fontId="28" fillId="0" borderId="125" xfId="7" applyFont="1" applyBorder="1" applyAlignment="1"/>
    <xf numFmtId="0" fontId="0" fillId="7" borderId="81" xfId="0" applyFill="1" applyBorder="1" applyAlignment="1">
      <alignment horizontal="center" vertical="center"/>
    </xf>
    <xf numFmtId="0" fontId="28" fillId="7" borderId="83" xfId="7" applyFont="1" applyFill="1" applyBorder="1" applyAlignment="1"/>
    <xf numFmtId="0" fontId="0" fillId="0" borderId="81" xfId="0" applyBorder="1" applyAlignment="1">
      <alignment horizontal="center" vertical="center"/>
    </xf>
    <xf numFmtId="0" fontId="28" fillId="0" borderId="83" xfId="7" applyFont="1" applyBorder="1" applyAlignment="1"/>
    <xf numFmtId="166" fontId="12" fillId="2" borderId="81" xfId="10" applyNumberFormat="1" applyFont="1" applyFill="1" applyBorder="1" applyAlignment="1">
      <alignment horizontal="center" vertical="center" wrapText="1"/>
    </xf>
    <xf numFmtId="0" fontId="15" fillId="7" borderId="83" xfId="7" applyFont="1" applyFill="1" applyBorder="1" applyAlignment="1"/>
    <xf numFmtId="166" fontId="12" fillId="0" borderId="81" xfId="10" applyNumberFormat="1" applyFont="1" applyFill="1" applyBorder="1" applyAlignment="1">
      <alignment horizontal="center" vertical="center" wrapText="1"/>
    </xf>
    <xf numFmtId="166" fontId="0" fillId="0" borderId="81" xfId="10" applyNumberFormat="1" applyFont="1" applyFill="1" applyBorder="1" applyAlignment="1">
      <alignment horizontal="center" vertical="center" wrapText="1"/>
    </xf>
    <xf numFmtId="164" fontId="39" fillId="7" borderId="81" xfId="0" quotePrefix="1" applyNumberFormat="1" applyFont="1" applyFill="1" applyBorder="1" applyAlignment="1">
      <alignment horizontal="left" vertical="center"/>
    </xf>
    <xf numFmtId="6" fontId="0" fillId="0" borderId="81" xfId="0" applyNumberFormat="1" applyBorder="1" applyAlignment="1">
      <alignment horizontal="center" vertical="top" wrapText="1"/>
    </xf>
    <xf numFmtId="166" fontId="7" fillId="0" borderId="81" xfId="10" quotePrefix="1" applyNumberFormat="1" applyFont="1" applyFill="1" applyBorder="1" applyAlignment="1">
      <alignment horizontal="center" vertical="center" wrapText="1"/>
    </xf>
    <xf numFmtId="166" fontId="12" fillId="0" borderId="81" xfId="10" quotePrefix="1" applyNumberFormat="1" applyFont="1" applyFill="1" applyBorder="1" applyAlignment="1">
      <alignment horizontal="center" vertical="center" wrapText="1"/>
    </xf>
    <xf numFmtId="6" fontId="85" fillId="0" borderId="81" xfId="0" applyNumberFormat="1" applyFont="1" applyBorder="1" applyAlignment="1">
      <alignment horizontal="center" vertical="center" wrapText="1"/>
    </xf>
    <xf numFmtId="0" fontId="85" fillId="7" borderId="81" xfId="0" applyFont="1" applyFill="1" applyBorder="1" applyAlignment="1">
      <alignment horizontal="center" vertical="center" wrapText="1"/>
    </xf>
    <xf numFmtId="0" fontId="85" fillId="25" borderId="81" xfId="0" applyFont="1" applyFill="1" applyBorder="1" applyAlignment="1">
      <alignment horizontal="center" vertical="center" wrapText="1"/>
    </xf>
    <xf numFmtId="0" fontId="129" fillId="0" borderId="0" xfId="1" applyFont="1"/>
    <xf numFmtId="0" fontId="130" fillId="0" borderId="0" xfId="1" applyFont="1"/>
    <xf numFmtId="0" fontId="131" fillId="0" borderId="0" xfId="1" applyFont="1"/>
    <xf numFmtId="0" fontId="129" fillId="0" borderId="19" xfId="1" applyFont="1" applyBorder="1"/>
    <xf numFmtId="0" fontId="135" fillId="0" borderId="0" xfId="1" applyFont="1" applyAlignment="1" applyProtection="1">
      <alignment horizontal="center" wrapText="1"/>
      <protection locked="0"/>
    </xf>
    <xf numFmtId="0" fontId="136" fillId="0" borderId="0" xfId="1" applyFont="1"/>
    <xf numFmtId="0" fontId="129" fillId="0" borderId="0" xfId="1" applyFont="1" applyAlignment="1">
      <alignment wrapText="1"/>
    </xf>
    <xf numFmtId="0" fontId="130" fillId="0" borderId="0" xfId="1" applyFont="1" applyAlignment="1">
      <alignment wrapText="1"/>
    </xf>
    <xf numFmtId="0" fontId="134" fillId="0" borderId="29" xfId="1" applyFont="1" applyBorder="1" applyAlignment="1">
      <alignment horizontal="left" vertical="center" wrapText="1"/>
    </xf>
    <xf numFmtId="0" fontId="134" fillId="0" borderId="29" xfId="1" applyFont="1" applyBorder="1" applyAlignment="1">
      <alignment horizontal="left" vertical="center" indent="1"/>
    </xf>
    <xf numFmtId="0" fontId="134" fillId="0" borderId="29" xfId="1" applyFont="1" applyBorder="1" applyAlignment="1">
      <alignment vertical="center" wrapText="1"/>
    </xf>
    <xf numFmtId="0" fontId="129" fillId="0" borderId="20" xfId="1" applyFont="1" applyBorder="1"/>
    <xf numFmtId="0" fontId="137" fillId="0" borderId="18" xfId="1" applyFont="1" applyBorder="1"/>
    <xf numFmtId="0" fontId="138" fillId="5" borderId="17" xfId="1" applyFont="1" applyFill="1" applyBorder="1" applyAlignment="1">
      <alignment vertical="center"/>
    </xf>
    <xf numFmtId="0" fontId="0" fillId="0" borderId="45" xfId="0" applyBorder="1" applyAlignment="1">
      <alignment horizontal="left" vertical="top"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0" xfId="0" applyBorder="1" applyAlignment="1">
      <alignment horizontal="left" vertical="center" wrapText="1"/>
    </xf>
    <xf numFmtId="0" fontId="0" fillId="0" borderId="1" xfId="0" applyBorder="1" applyAlignment="1">
      <alignment horizontal="left" vertical="center" wrapText="1"/>
    </xf>
    <xf numFmtId="0" fontId="139" fillId="2" borderId="10" xfId="1" applyFont="1" applyFill="1" applyBorder="1" applyAlignment="1" applyProtection="1">
      <alignment horizontal="center" vertical="center" wrapText="1"/>
      <protection locked="0"/>
    </xf>
    <xf numFmtId="0" fontId="0" fillId="0" borderId="10" xfId="5" applyFont="1" applyBorder="1" applyAlignment="1">
      <alignment vertical="center" wrapText="1"/>
    </xf>
    <xf numFmtId="0" fontId="139" fillId="2" borderId="1" xfId="1" applyFont="1" applyFill="1" applyBorder="1" applyAlignment="1" applyProtection="1">
      <alignment horizontal="center" vertical="center" wrapText="1"/>
      <protection locked="0"/>
    </xf>
    <xf numFmtId="0" fontId="0" fillId="0" borderId="0" xfId="2" applyFont="1" applyAlignment="1">
      <alignment wrapText="1"/>
    </xf>
    <xf numFmtId="0" fontId="130" fillId="2" borderId="1" xfId="1" applyFont="1" applyFill="1" applyBorder="1" applyAlignment="1" applyProtection="1">
      <alignment horizontal="center" vertical="center" wrapText="1"/>
      <protection locked="0"/>
    </xf>
    <xf numFmtId="0" fontId="0" fillId="0" borderId="1" xfId="5" applyFont="1" applyBorder="1" applyAlignment="1">
      <alignment vertical="center" wrapText="1"/>
    </xf>
    <xf numFmtId="0" fontId="138" fillId="5" borderId="2" xfId="1" applyFont="1" applyFill="1" applyBorder="1" applyAlignment="1">
      <alignment vertical="center"/>
    </xf>
    <xf numFmtId="0" fontId="133" fillId="0" borderId="0" xfId="1" applyFont="1" applyAlignment="1">
      <alignment wrapText="1"/>
    </xf>
    <xf numFmtId="0" fontId="131" fillId="0" borderId="0" xfId="1" applyFont="1" applyAlignment="1">
      <alignment wrapText="1"/>
    </xf>
    <xf numFmtId="0" fontId="140" fillId="0" borderId="0" xfId="1" applyFont="1" applyAlignment="1">
      <alignment vertical="top"/>
    </xf>
    <xf numFmtId="0" fontId="132" fillId="0" borderId="0" xfId="1" applyFont="1" applyAlignment="1">
      <alignment wrapText="1"/>
    </xf>
    <xf numFmtId="0" fontId="141" fillId="5" borderId="98" xfId="37" applyFont="1" applyFill="1" applyBorder="1" applyAlignment="1">
      <alignment vertical="center"/>
    </xf>
    <xf numFmtId="0" fontId="141" fillId="5" borderId="98" xfId="37" applyFont="1" applyFill="1" applyBorder="1" applyAlignment="1">
      <alignment horizontal="center" vertical="center"/>
    </xf>
    <xf numFmtId="0" fontId="42" fillId="0" borderId="130" xfId="0" applyFont="1" applyBorder="1">
      <alignment vertical="top"/>
    </xf>
    <xf numFmtId="0" fontId="42" fillId="0" borderId="131" xfId="0" applyFont="1" applyBorder="1" applyAlignment="1">
      <alignment horizontal="left" vertical="center"/>
    </xf>
    <xf numFmtId="0" fontId="42" fillId="0" borderId="131" xfId="0" applyFont="1" applyBorder="1">
      <alignment vertical="top"/>
    </xf>
    <xf numFmtId="0" fontId="42" fillId="0" borderId="131" xfId="0" applyFont="1" applyBorder="1" applyAlignment="1"/>
    <xf numFmtId="0" fontId="42" fillId="0" borderId="132" xfId="0" applyFont="1" applyBorder="1" applyAlignment="1"/>
    <xf numFmtId="0" fontId="42" fillId="0" borderId="133" xfId="0" applyFont="1" applyBorder="1" applyAlignment="1"/>
    <xf numFmtId="0" fontId="66" fillId="0" borderId="134" xfId="0" applyFont="1" applyBorder="1">
      <alignment vertical="top"/>
    </xf>
    <xf numFmtId="0" fontId="7" fillId="0" borderId="135" xfId="0" applyFont="1" applyBorder="1">
      <alignment vertical="top"/>
    </xf>
    <xf numFmtId="0" fontId="0" fillId="0" borderId="135" xfId="0" applyBorder="1">
      <alignment vertical="top"/>
    </xf>
    <xf numFmtId="0" fontId="0" fillId="0" borderId="135" xfId="0" applyBorder="1" applyAlignment="1"/>
    <xf numFmtId="0" fontId="0" fillId="0" borderId="136" xfId="0" applyBorder="1" applyAlignment="1"/>
    <xf numFmtId="0" fontId="0" fillId="0" borderId="137" xfId="0" applyBorder="1" applyAlignment="1"/>
    <xf numFmtId="0" fontId="66" fillId="0" borderId="130" xfId="0" applyFont="1" applyBorder="1">
      <alignment vertical="top"/>
    </xf>
    <xf numFmtId="0" fontId="42" fillId="0" borderId="131" xfId="0" applyFont="1" applyBorder="1" applyAlignment="1">
      <alignment vertical="center"/>
    </xf>
    <xf numFmtId="0" fontId="0" fillId="0" borderId="131" xfId="0" applyBorder="1">
      <alignment vertical="top"/>
    </xf>
    <xf numFmtId="0" fontId="0" fillId="0" borderId="131" xfId="0" applyBorder="1" applyAlignment="1"/>
    <xf numFmtId="0" fontId="0" fillId="0" borderId="132" xfId="0" applyBorder="1" applyAlignment="1"/>
    <xf numFmtId="0" fontId="0" fillId="0" borderId="133" xfId="0" applyBorder="1" applyAlignment="1"/>
    <xf numFmtId="0" fontId="66" fillId="0" borderId="138" xfId="0" applyFont="1" applyBorder="1">
      <alignment vertical="top"/>
    </xf>
    <xf numFmtId="0" fontId="0" fillId="0" borderId="139" xfId="0" applyBorder="1" applyAlignment="1"/>
    <xf numFmtId="0" fontId="0" fillId="0" borderId="140" xfId="0" applyBorder="1" applyAlignment="1"/>
    <xf numFmtId="0" fontId="0" fillId="0" borderId="138" xfId="0" applyBorder="1">
      <alignment vertical="top"/>
    </xf>
    <xf numFmtId="0" fontId="0" fillId="0" borderId="134" xfId="0" applyBorder="1">
      <alignment vertical="top"/>
    </xf>
    <xf numFmtId="0" fontId="66" fillId="0" borderId="135" xfId="0" applyFont="1" applyBorder="1" applyAlignment="1">
      <alignment horizontal="center" vertical="top"/>
    </xf>
    <xf numFmtId="0" fontId="42" fillId="0" borderId="135" xfId="0" applyFont="1" applyBorder="1" applyAlignment="1">
      <alignment vertical="center"/>
    </xf>
    <xf numFmtId="0" fontId="7" fillId="0" borderId="131" xfId="0" applyFont="1" applyBorder="1">
      <alignment vertical="top"/>
    </xf>
    <xf numFmtId="0" fontId="0" fillId="0" borderId="1" xfId="12" applyFont="1" applyBorder="1" applyAlignment="1"/>
    <xf numFmtId="0" fontId="7" fillId="0" borderId="129" xfId="7" applyBorder="1" applyAlignment="1"/>
    <xf numFmtId="0" fontId="7" fillId="0" borderId="0" xfId="29" applyAlignment="1">
      <alignment vertical="center"/>
    </xf>
    <xf numFmtId="3" fontId="104" fillId="0" borderId="76" xfId="34" applyNumberFormat="1" applyFont="1" applyBorder="1" applyAlignment="1">
      <alignment horizontal="center" vertical="top" wrapText="1"/>
    </xf>
    <xf numFmtId="3" fontId="104" fillId="0" borderId="77" xfId="34" applyNumberFormat="1" applyFont="1" applyBorder="1" applyAlignment="1">
      <alignment horizontal="center" vertical="top" wrapText="1"/>
    </xf>
    <xf numFmtId="3" fontId="104" fillId="0" borderId="78" xfId="34" applyNumberFormat="1" applyFont="1" applyBorder="1" applyAlignment="1">
      <alignment horizontal="center" vertical="top" wrapText="1"/>
    </xf>
    <xf numFmtId="0" fontId="104" fillId="0" borderId="0" xfId="29" applyFont="1" applyAlignment="1">
      <alignment wrapText="1"/>
    </xf>
    <xf numFmtId="0" fontId="123" fillId="0" borderId="0" xfId="0" applyFont="1" applyAlignment="1">
      <alignment horizontal="left" vertical="top"/>
    </xf>
    <xf numFmtId="0" fontId="123" fillId="0" borderId="0" xfId="0" applyFont="1" applyAlignment="1">
      <alignment horizontal="center" vertical="top"/>
    </xf>
    <xf numFmtId="49" fontId="104" fillId="0" borderId="141" xfId="27" applyNumberFormat="1" applyFont="1" applyBorder="1" applyAlignment="1">
      <alignment horizontal="left" vertical="top"/>
    </xf>
    <xf numFmtId="0" fontId="104" fillId="0" borderId="141" xfId="27" applyFont="1" applyBorder="1" applyAlignment="1">
      <alignment horizontal="left" vertical="top" wrapText="1"/>
    </xf>
    <xf numFmtId="0" fontId="16" fillId="2" borderId="141" xfId="27" applyFont="1" applyFill="1" applyBorder="1" applyAlignment="1" applyProtection="1">
      <alignment horizontal="center" vertical="top" wrapText="1"/>
      <protection locked="0"/>
    </xf>
    <xf numFmtId="0" fontId="7" fillId="2" borderId="36" xfId="29" applyFill="1" applyBorder="1" applyAlignment="1">
      <alignment horizontal="left"/>
    </xf>
    <xf numFmtId="0" fontId="7" fillId="2" borderId="36" xfId="29" applyFill="1" applyBorder="1"/>
    <xf numFmtId="0" fontId="104" fillId="2" borderId="36" xfId="29" applyFont="1" applyFill="1" applyBorder="1"/>
    <xf numFmtId="0" fontId="15" fillId="18" borderId="0" xfId="7" applyFont="1" applyFill="1" applyAlignment="1">
      <alignment vertical="center"/>
    </xf>
    <xf numFmtId="164" fontId="110" fillId="0" borderId="53" xfId="29" applyNumberFormat="1" applyFont="1" applyBorder="1" applyAlignment="1">
      <alignment horizontal="center" vertical="top" wrapText="1"/>
    </xf>
    <xf numFmtId="164" fontId="106" fillId="0" borderId="53" xfId="29" applyNumberFormat="1" applyFont="1" applyBorder="1" applyAlignment="1">
      <alignment horizontal="center" vertical="top" wrapText="1"/>
    </xf>
    <xf numFmtId="0" fontId="61" fillId="0" borderId="0" xfId="0" applyFont="1" applyFill="1" applyAlignment="1">
      <alignment horizontal="center" vertical="center"/>
    </xf>
    <xf numFmtId="0" fontId="93" fillId="0" borderId="0" xfId="29" applyFont="1" applyFill="1" applyAlignment="1">
      <alignment horizontal="center" vertical="center" wrapText="1"/>
    </xf>
    <xf numFmtId="0" fontId="95" fillId="0" borderId="0" xfId="29" applyFont="1" applyFill="1" applyAlignment="1">
      <alignment horizontal="center" vertical="center" wrapText="1"/>
    </xf>
    <xf numFmtId="0" fontId="0" fillId="3" borderId="0" xfId="0" quotePrefix="1" applyFont="1" applyFill="1" applyAlignment="1"/>
    <xf numFmtId="0" fontId="10" fillId="0" borderId="0" xfId="2" applyFont="1" applyAlignment="1">
      <alignment horizontal="left" vertical="center"/>
    </xf>
    <xf numFmtId="0" fontId="125" fillId="0" borderId="0" xfId="1" applyFont="1" applyFill="1" applyAlignment="1">
      <alignment vertical="top"/>
    </xf>
    <xf numFmtId="0" fontId="7" fillId="0" borderId="0" xfId="7" applyFill="1" applyAlignment="1"/>
    <xf numFmtId="0" fontId="33" fillId="0" borderId="0" xfId="0" applyFont="1" applyAlignment="1">
      <alignment horizontal="center" vertical="top" wrapText="1"/>
    </xf>
    <xf numFmtId="0" fontId="37" fillId="0" borderId="0" xfId="0" applyFont="1" applyAlignment="1">
      <alignment horizontal="center" vertical="top" wrapText="1"/>
    </xf>
    <xf numFmtId="0" fontId="30" fillId="0" borderId="0" xfId="0" applyFont="1" applyAlignment="1">
      <alignment horizontal="center" vertical="top"/>
    </xf>
    <xf numFmtId="0" fontId="12" fillId="0" borderId="0" xfId="0" applyFont="1" applyAlignment="1">
      <alignment horizontal="left" vertical="top" wrapText="1"/>
    </xf>
    <xf numFmtId="0" fontId="33" fillId="0" borderId="0" xfId="0" applyFont="1" applyAlignment="1">
      <alignment horizontal="center" vertical="top"/>
    </xf>
    <xf numFmtId="0" fontId="144" fillId="2" borderId="0" xfId="29" applyFont="1" applyFill="1" applyAlignment="1">
      <alignment horizontal="left" vertical="center" wrapText="1"/>
    </xf>
    <xf numFmtId="0" fontId="99" fillId="2" borderId="0" xfId="29" applyFont="1" applyFill="1" applyAlignment="1">
      <alignment horizontal="left" vertical="center" wrapText="1"/>
    </xf>
    <xf numFmtId="0" fontId="16" fillId="0" borderId="0" xfId="29" applyFont="1" applyAlignment="1">
      <alignment horizontal="left" wrapText="1"/>
    </xf>
    <xf numFmtId="0" fontId="16" fillId="0" borderId="0" xfId="29" applyFont="1" applyAlignment="1">
      <alignment horizontal="left" vertical="top" wrapText="1"/>
    </xf>
    <xf numFmtId="0" fontId="16" fillId="2" borderId="0" xfId="29" applyFont="1" applyFill="1" applyAlignment="1">
      <alignment horizontal="left" wrapText="1"/>
    </xf>
    <xf numFmtId="0" fontId="92" fillId="21" borderId="36" xfId="0" applyFont="1" applyFill="1" applyBorder="1" applyAlignment="1">
      <alignment horizontal="left" vertical="center" wrapText="1" indent="1"/>
    </xf>
    <xf numFmtId="0" fontId="121" fillId="2" borderId="36" xfId="0" applyFont="1" applyFill="1" applyBorder="1" applyAlignment="1">
      <alignment horizontal="left" vertical="center" wrapText="1" indent="1"/>
    </xf>
    <xf numFmtId="0" fontId="16" fillId="3" borderId="0" xfId="29" applyFont="1" applyFill="1" applyAlignment="1">
      <alignment horizontal="left" vertical="top" wrapText="1"/>
    </xf>
    <xf numFmtId="3" fontId="104" fillId="0" borderId="109" xfId="34" applyNumberFormat="1" applyFont="1" applyBorder="1" applyAlignment="1">
      <alignment horizontal="center" vertical="top" wrapText="1"/>
    </xf>
    <xf numFmtId="3" fontId="104" fillId="0" borderId="94" xfId="34" applyNumberFormat="1" applyFont="1" applyBorder="1" applyAlignment="1">
      <alignment horizontal="center" vertical="top" wrapText="1"/>
    </xf>
    <xf numFmtId="0" fontId="7" fillId="0" borderId="70" xfId="29" applyBorder="1"/>
    <xf numFmtId="0" fontId="0" fillId="0" borderId="70" xfId="0" applyBorder="1" applyAlignment="1"/>
    <xf numFmtId="0" fontId="118" fillId="0" borderId="63" xfId="5" quotePrefix="1" applyFont="1" applyBorder="1" applyAlignment="1">
      <alignment horizontal="left" vertical="top" wrapText="1"/>
    </xf>
    <xf numFmtId="0" fontId="118" fillId="0" borderId="64" xfId="5" quotePrefix="1" applyFont="1" applyBorder="1" applyAlignment="1">
      <alignment horizontal="left" vertical="top" wrapText="1"/>
    </xf>
    <xf numFmtId="0" fontId="120" fillId="0" borderId="62" xfId="0" applyFont="1" applyBorder="1" applyAlignment="1">
      <alignment horizontal="center" vertical="top" wrapText="1"/>
    </xf>
    <xf numFmtId="0" fontId="120" fillId="0" borderId="64" xfId="0" applyFont="1" applyBorder="1" applyAlignment="1">
      <alignment horizontal="center" vertical="top" wrapText="1"/>
    </xf>
    <xf numFmtId="0" fontId="118" fillId="0" borderId="63" xfId="0" quotePrefix="1" applyFont="1" applyBorder="1" applyAlignment="1">
      <alignment horizontal="left" vertical="top" wrapText="1"/>
    </xf>
    <xf numFmtId="0" fontId="118" fillId="0" borderId="64" xfId="0" quotePrefix="1" applyFont="1" applyBorder="1" applyAlignment="1">
      <alignment horizontal="left" vertical="top" wrapText="1"/>
    </xf>
    <xf numFmtId="0" fontId="118" fillId="0" borderId="62" xfId="0" applyFont="1" applyBorder="1" applyAlignment="1">
      <alignment horizontal="center" vertical="top" wrapText="1"/>
    </xf>
    <xf numFmtId="0" fontId="118" fillId="0" borderId="64" xfId="0" applyFont="1" applyBorder="1" applyAlignment="1">
      <alignment horizontal="center" vertical="top" wrapText="1"/>
    </xf>
    <xf numFmtId="0" fontId="16" fillId="0" borderId="0" xfId="29" applyFont="1" applyAlignment="1">
      <alignment horizontal="left" vertical="center" wrapText="1"/>
    </xf>
    <xf numFmtId="0" fontId="116" fillId="20" borderId="65" xfId="0" applyFont="1" applyFill="1" applyBorder="1" applyAlignment="1">
      <alignment horizontal="center" vertical="top" wrapText="1"/>
    </xf>
    <xf numFmtId="0" fontId="14" fillId="0" borderId="53" xfId="33" applyFill="1" applyBorder="1" applyAlignment="1" applyProtection="1">
      <alignment vertical="top" wrapText="1"/>
    </xf>
    <xf numFmtId="0" fontId="108" fillId="0" borderId="53" xfId="29" applyFont="1" applyBorder="1" applyAlignment="1">
      <alignment vertical="top" wrapText="1"/>
    </xf>
    <xf numFmtId="0" fontId="17" fillId="3" borderId="0" xfId="29" applyFont="1" applyFill="1" applyAlignment="1">
      <alignment horizontal="left" vertical="top" wrapText="1"/>
    </xf>
    <xf numFmtId="0" fontId="17" fillId="3" borderId="66" xfId="29" applyFont="1" applyFill="1" applyBorder="1" applyAlignment="1">
      <alignment horizontal="left" vertical="top" wrapText="1"/>
    </xf>
    <xf numFmtId="0" fontId="17" fillId="3" borderId="67" xfId="29" applyFont="1" applyFill="1" applyBorder="1" applyAlignment="1">
      <alignment horizontal="left" vertical="top" wrapText="1"/>
    </xf>
    <xf numFmtId="0" fontId="17" fillId="3" borderId="68" xfId="29" applyFont="1" applyFill="1" applyBorder="1" applyAlignment="1">
      <alignment horizontal="left" vertical="top" wrapText="1"/>
    </xf>
    <xf numFmtId="0" fontId="16" fillId="2" borderId="59" xfId="29" applyFont="1" applyFill="1" applyBorder="1" applyAlignment="1">
      <alignment vertical="top" wrapText="1"/>
    </xf>
    <xf numFmtId="0" fontId="16" fillId="2" borderId="60" xfId="29" applyFont="1" applyFill="1" applyBorder="1" applyAlignment="1">
      <alignment vertical="top" wrapText="1"/>
    </xf>
    <xf numFmtId="0" fontId="76" fillId="0" borderId="59" xfId="29" applyFont="1" applyBorder="1" applyAlignment="1">
      <alignment vertical="top" wrapText="1"/>
    </xf>
    <xf numFmtId="0" fontId="76" fillId="0" borderId="60" xfId="29" applyFont="1" applyBorder="1" applyAlignment="1">
      <alignment vertical="top" wrapText="1"/>
    </xf>
    <xf numFmtId="0" fontId="14" fillId="0" borderId="53" xfId="3" applyFill="1" applyBorder="1" applyAlignment="1" applyProtection="1">
      <alignment vertical="top" wrapText="1"/>
    </xf>
    <xf numFmtId="0" fontId="76" fillId="0" borderId="53" xfId="29" applyFont="1" applyBorder="1" applyAlignment="1">
      <alignment vertical="top" wrapText="1"/>
    </xf>
    <xf numFmtId="0" fontId="16" fillId="0" borderId="59" xfId="29" applyFont="1" applyBorder="1" applyAlignment="1">
      <alignment vertical="top" wrapText="1"/>
    </xf>
    <xf numFmtId="0" fontId="16" fillId="0" borderId="60" xfId="29" applyFont="1" applyBorder="1" applyAlignment="1">
      <alignment vertical="top" wrapText="1"/>
    </xf>
    <xf numFmtId="0" fontId="17" fillId="0" borderId="0" xfId="29" applyFont="1" applyAlignment="1">
      <alignment horizontal="left" vertical="top" wrapText="1"/>
    </xf>
    <xf numFmtId="0" fontId="16" fillId="2" borderId="0" xfId="29" applyFont="1" applyFill="1" applyAlignment="1">
      <alignment horizontal="left" vertical="top" wrapText="1"/>
    </xf>
    <xf numFmtId="0" fontId="16" fillId="0" borderId="62" xfId="29" applyFont="1" applyBorder="1" applyAlignment="1">
      <alignment vertical="top" wrapText="1"/>
    </xf>
    <xf numFmtId="0" fontId="16" fillId="0" borderId="64" xfId="29" applyFont="1" applyBorder="1" applyAlignment="1">
      <alignment vertical="top" wrapText="1"/>
    </xf>
    <xf numFmtId="0" fontId="16" fillId="0" borderId="62" xfId="29" applyFont="1" applyBorder="1" applyAlignment="1">
      <alignment horizontal="left" vertical="top" wrapText="1"/>
    </xf>
    <xf numFmtId="0" fontId="16" fillId="0" borderId="64" xfId="29" applyFont="1" applyBorder="1" applyAlignment="1">
      <alignment horizontal="left" vertical="top" wrapText="1"/>
    </xf>
    <xf numFmtId="0" fontId="17" fillId="0" borderId="62" xfId="29" applyFont="1" applyBorder="1" applyAlignment="1">
      <alignment vertical="top" wrapText="1"/>
    </xf>
    <xf numFmtId="0" fontId="17" fillId="0" borderId="64" xfId="29" applyFont="1" applyBorder="1" applyAlignment="1">
      <alignment vertical="top" wrapText="1"/>
    </xf>
    <xf numFmtId="0" fontId="0" fillId="0" borderId="64" xfId="0" applyBorder="1" applyAlignment="1">
      <alignment vertical="top" wrapText="1"/>
    </xf>
    <xf numFmtId="0" fontId="16" fillId="2" borderId="62" xfId="29" applyFont="1" applyFill="1" applyBorder="1" applyAlignment="1">
      <alignment horizontal="left" vertical="top" wrapText="1"/>
    </xf>
    <xf numFmtId="0" fontId="16" fillId="2" borderId="63" xfId="29" applyFont="1" applyFill="1" applyBorder="1" applyAlignment="1">
      <alignment horizontal="left" vertical="top" wrapText="1"/>
    </xf>
    <xf numFmtId="0" fontId="16" fillId="2" borderId="64" xfId="29" applyFont="1" applyFill="1" applyBorder="1" applyAlignment="1">
      <alignment horizontal="left" vertical="top" wrapText="1"/>
    </xf>
    <xf numFmtId="0" fontId="52" fillId="20" borderId="65" xfId="29" applyFont="1" applyFill="1" applyBorder="1" applyAlignment="1">
      <alignment horizontal="center" vertical="top" wrapText="1"/>
    </xf>
    <xf numFmtId="0" fontId="76" fillId="2" borderId="62" xfId="29" applyFont="1" applyFill="1" applyBorder="1" applyAlignment="1">
      <alignment horizontal="left" vertical="top" wrapText="1"/>
    </xf>
    <xf numFmtId="0" fontId="76" fillId="2" borderId="63" xfId="29" applyFont="1" applyFill="1" applyBorder="1" applyAlignment="1">
      <alignment horizontal="left" vertical="top" wrapText="1"/>
    </xf>
    <xf numFmtId="0" fontId="76" fillId="2" borderId="64" xfId="29" applyFont="1" applyFill="1" applyBorder="1" applyAlignment="1">
      <alignment horizontal="left" vertical="top" wrapText="1"/>
    </xf>
    <xf numFmtId="0" fontId="76" fillId="0" borderId="62" xfId="29" applyFont="1" applyBorder="1" applyAlignment="1">
      <alignment horizontal="left" vertical="top" wrapText="1"/>
    </xf>
    <xf numFmtId="0" fontId="76" fillId="0" borderId="63" xfId="29" applyFont="1" applyBorder="1" applyAlignment="1">
      <alignment horizontal="left" vertical="top" wrapText="1"/>
    </xf>
    <xf numFmtId="0" fontId="76" fillId="0" borderId="64" xfId="29" applyFont="1" applyBorder="1" applyAlignment="1">
      <alignment horizontal="left" vertical="top" wrapText="1"/>
    </xf>
    <xf numFmtId="0" fontId="107" fillId="0" borderId="59" xfId="31" applyFill="1" applyBorder="1" applyAlignment="1" applyProtection="1">
      <alignment vertical="top" wrapText="1"/>
    </xf>
    <xf numFmtId="0" fontId="17" fillId="2" borderId="56" xfId="29" applyFont="1" applyFill="1" applyBorder="1" applyAlignment="1">
      <alignment horizontal="left" vertical="top" wrapText="1"/>
    </xf>
    <xf numFmtId="0" fontId="17" fillId="2" borderId="57" xfId="29" applyFont="1" applyFill="1" applyBorder="1" applyAlignment="1">
      <alignment horizontal="left" vertical="top" wrapText="1"/>
    </xf>
    <xf numFmtId="0" fontId="17" fillId="2" borderId="58" xfId="29" applyFont="1" applyFill="1" applyBorder="1" applyAlignment="1">
      <alignment horizontal="left" vertical="top" wrapText="1"/>
    </xf>
    <xf numFmtId="0" fontId="106" fillId="3" borderId="0" xfId="29" applyFont="1" applyFill="1" applyAlignment="1">
      <alignment horizontal="left" vertical="top" wrapText="1"/>
    </xf>
    <xf numFmtId="0" fontId="16" fillId="2" borderId="0" xfId="29" applyFont="1" applyFill="1" applyAlignment="1">
      <alignment horizontal="left" vertical="center" wrapText="1"/>
    </xf>
    <xf numFmtId="0" fontId="17" fillId="0" borderId="0" xfId="29" applyFont="1" applyAlignment="1">
      <alignment horizontal="left" vertical="center" wrapText="1" indent="2"/>
    </xf>
    <xf numFmtId="0" fontId="16" fillId="2" borderId="0" xfId="30" applyFont="1" applyFill="1" applyAlignment="1">
      <alignment horizontal="left" vertical="top" wrapText="1"/>
    </xf>
    <xf numFmtId="0" fontId="89" fillId="3" borderId="0" xfId="29" applyFont="1" applyFill="1" applyAlignment="1">
      <alignment horizontal="left" vertical="top" wrapText="1"/>
    </xf>
    <xf numFmtId="0" fontId="104" fillId="2" borderId="0" xfId="30" applyFont="1" applyFill="1" applyAlignment="1">
      <alignment horizontal="left" vertical="top" wrapText="1"/>
    </xf>
    <xf numFmtId="0" fontId="16" fillId="2" borderId="0" xfId="29" applyFont="1" applyFill="1" applyAlignment="1">
      <alignment vertical="top" wrapText="1"/>
    </xf>
    <xf numFmtId="0" fontId="104" fillId="0" borderId="0" xfId="29" applyFont="1" applyAlignment="1">
      <alignment horizontal="left" vertical="center" wrapText="1"/>
    </xf>
    <xf numFmtId="0" fontId="17" fillId="2" borderId="0" xfId="29" applyFont="1" applyFill="1" applyAlignment="1">
      <alignment horizontal="left" vertical="center" wrapText="1"/>
    </xf>
    <xf numFmtId="0" fontId="16" fillId="2" borderId="0" xfId="29" applyFont="1" applyFill="1" applyAlignment="1">
      <alignment horizontal="left" vertical="center" wrapText="1" indent="2"/>
    </xf>
    <xf numFmtId="0" fontId="21" fillId="0" borderId="0" xfId="29" applyFont="1" applyAlignment="1">
      <alignment horizontal="left" vertical="center" wrapText="1"/>
    </xf>
    <xf numFmtId="0" fontId="16" fillId="2" borderId="0" xfId="29" applyFont="1" applyFill="1" applyAlignment="1">
      <alignment horizontal="left" vertical="center" wrapText="1" indent="1"/>
    </xf>
    <xf numFmtId="0" fontId="102" fillId="0" borderId="0" xfId="29" applyFont="1" applyAlignment="1">
      <alignment horizontal="center" vertical="center" wrapText="1"/>
    </xf>
    <xf numFmtId="0" fontId="94" fillId="0" borderId="0" xfId="29" applyFont="1" applyAlignment="1">
      <alignment horizontal="center" vertical="center" wrapText="1"/>
    </xf>
    <xf numFmtId="0" fontId="96" fillId="0" borderId="0" xfId="29" applyFont="1" applyAlignment="1">
      <alignment horizontal="center" vertical="center" wrapText="1"/>
    </xf>
    <xf numFmtId="0" fontId="96" fillId="2" borderId="0" xfId="29" applyFont="1" applyFill="1" applyAlignment="1">
      <alignment horizontal="center" vertical="center" wrapText="1"/>
    </xf>
    <xf numFmtId="0" fontId="97" fillId="2" borderId="0" xfId="29" applyFont="1" applyFill="1" applyAlignment="1">
      <alignment horizontal="center" vertical="center" wrapText="1"/>
    </xf>
    <xf numFmtId="3" fontId="53" fillId="16" borderId="66" xfId="34" applyNumberFormat="1" applyFont="1" applyFill="1" applyBorder="1" applyAlignment="1">
      <alignment vertical="center"/>
    </xf>
    <xf numFmtId="0" fontId="0" fillId="0" borderId="67" xfId="0" applyBorder="1" applyAlignment="1">
      <alignment vertical="center"/>
    </xf>
    <xf numFmtId="0" fontId="0" fillId="0" borderId="68" xfId="0" applyBorder="1" applyAlignment="1">
      <alignment vertical="center"/>
    </xf>
    <xf numFmtId="3" fontId="104" fillId="16" borderId="36" xfId="34" applyNumberFormat="1" applyFont="1" applyFill="1" applyBorder="1" applyAlignment="1">
      <alignment horizontal="center" vertical="center" wrapText="1"/>
    </xf>
    <xf numFmtId="0" fontId="0" fillId="0" borderId="36" xfId="0" applyBorder="1" applyAlignment="1">
      <alignment horizontal="center" vertical="center" wrapText="1"/>
    </xf>
    <xf numFmtId="3" fontId="53" fillId="16" borderId="66" xfId="34" applyNumberFormat="1" applyFont="1" applyFill="1" applyBorder="1" applyAlignment="1">
      <alignment vertical="center" wrapText="1"/>
    </xf>
    <xf numFmtId="0" fontId="0" fillId="0" borderId="67" xfId="0" applyBorder="1" applyAlignment="1">
      <alignment vertical="center" wrapText="1"/>
    </xf>
    <xf numFmtId="0" fontId="0" fillId="0" borderId="68" xfId="0" applyBorder="1" applyAlignment="1">
      <alignment vertical="center" wrapText="1"/>
    </xf>
    <xf numFmtId="0" fontId="0" fillId="0" borderId="0" xfId="0" applyAlignment="1">
      <alignment vertical="center" wrapText="1"/>
    </xf>
    <xf numFmtId="0" fontId="21" fillId="2" borderId="0" xfId="29" applyFont="1" applyFill="1" applyAlignment="1">
      <alignment horizontal="left" vertical="center" wrapText="1"/>
    </xf>
    <xf numFmtId="3" fontId="53" fillId="16" borderId="79" xfId="34" applyNumberFormat="1" applyFont="1" applyFill="1" applyBorder="1" applyAlignment="1">
      <alignment vertical="center" wrapText="1"/>
    </xf>
    <xf numFmtId="0" fontId="0" fillId="0" borderId="21" xfId="0" applyBorder="1" applyAlignment="1">
      <alignment vertical="center"/>
    </xf>
    <xf numFmtId="0" fontId="0" fillId="0" borderId="80" xfId="0" applyBorder="1" applyAlignment="1">
      <alignment vertical="center"/>
    </xf>
    <xf numFmtId="0" fontId="17" fillId="0" borderId="36" xfId="29" applyFont="1" applyBorder="1" applyAlignment="1">
      <alignment horizontal="center" vertical="center" wrapText="1"/>
    </xf>
    <xf numFmtId="0" fontId="7" fillId="0" borderId="36" xfId="29" applyBorder="1" applyAlignment="1">
      <alignment vertical="center" wrapText="1"/>
    </xf>
    <xf numFmtId="9" fontId="16" fillId="2" borderId="36" xfId="29" applyNumberFormat="1" applyFont="1" applyFill="1" applyBorder="1" applyAlignment="1">
      <alignment horizontal="center" vertical="center" wrapText="1"/>
    </xf>
    <xf numFmtId="9" fontId="16" fillId="2" borderId="66" xfId="29" applyNumberFormat="1" applyFont="1" applyFill="1" applyBorder="1" applyAlignment="1">
      <alignment horizontal="center" vertical="center" wrapText="1"/>
    </xf>
    <xf numFmtId="9" fontId="16" fillId="2" borderId="67" xfId="29" applyNumberFormat="1" applyFont="1" applyFill="1" applyBorder="1" applyAlignment="1">
      <alignment horizontal="center" vertical="center" wrapText="1"/>
    </xf>
    <xf numFmtId="9" fontId="16" fillId="2" borderId="68" xfId="29" applyNumberFormat="1" applyFont="1" applyFill="1" applyBorder="1" applyAlignment="1">
      <alignment horizontal="center" vertical="center" wrapText="1"/>
    </xf>
    <xf numFmtId="9" fontId="16" fillId="0" borderId="36" xfId="29" applyNumberFormat="1" applyFont="1" applyBorder="1" applyAlignment="1">
      <alignment horizontal="center" vertical="center" wrapText="1"/>
    </xf>
    <xf numFmtId="0" fontId="115" fillId="2" borderId="0" xfId="35" applyFont="1" applyFill="1" applyAlignment="1">
      <alignment horizontal="left" vertical="center" wrapText="1"/>
    </xf>
    <xf numFmtId="0" fontId="52" fillId="20" borderId="51" xfId="27" applyFont="1" applyFill="1" applyBorder="1" applyAlignment="1">
      <alignment horizontal="left"/>
    </xf>
    <xf numFmtId="0" fontId="52" fillId="20" borderId="0" xfId="27" applyFont="1" applyFill="1" applyAlignment="1">
      <alignment horizontal="left"/>
    </xf>
    <xf numFmtId="0" fontId="55" fillId="0" borderId="0" xfId="0" quotePrefix="1" applyFont="1" applyAlignment="1">
      <alignment horizontal="left" vertical="top" wrapText="1"/>
    </xf>
    <xf numFmtId="0" fontId="142" fillId="0" borderId="0" xfId="0" applyFont="1">
      <alignment vertical="top"/>
    </xf>
    <xf numFmtId="0" fontId="0" fillId="0" borderId="0" xfId="0">
      <alignment vertical="top"/>
    </xf>
    <xf numFmtId="0" fontId="27" fillId="5" borderId="117" xfId="0" applyFont="1" applyFill="1" applyBorder="1" applyAlignment="1">
      <alignment horizontal="left" vertical="center"/>
    </xf>
    <xf numFmtId="0" fontId="27" fillId="5" borderId="120" xfId="0" applyFont="1" applyFill="1" applyBorder="1" applyAlignment="1">
      <alignment horizontal="left" vertical="center"/>
    </xf>
    <xf numFmtId="0" fontId="27" fillId="5" borderId="118" xfId="0" applyFont="1" applyFill="1" applyBorder="1" applyAlignment="1">
      <alignment horizontal="center" vertical="center" wrapText="1"/>
    </xf>
    <xf numFmtId="0" fontId="27" fillId="5" borderId="121" xfId="0" applyFont="1" applyFill="1" applyBorder="1" applyAlignment="1">
      <alignment horizontal="center" vertical="center"/>
    </xf>
    <xf numFmtId="0" fontId="0" fillId="5" borderId="121" xfId="0" applyFill="1" applyBorder="1" applyAlignment="1">
      <alignment horizontal="center" vertical="center"/>
    </xf>
    <xf numFmtId="0" fontId="71" fillId="5" borderId="119" xfId="7" applyFont="1" applyFill="1" applyBorder="1" applyAlignment="1">
      <alignment horizontal="center" vertical="center" wrapText="1"/>
    </xf>
    <xf numFmtId="0" fontId="71" fillId="0" borderId="122" xfId="0" applyFont="1" applyBorder="1" applyAlignment="1">
      <alignment horizontal="center" vertical="center" wrapText="1"/>
    </xf>
    <xf numFmtId="0" fontId="27" fillId="5" borderId="92" xfId="0" applyFont="1" applyFill="1" applyBorder="1" applyAlignment="1">
      <alignment horizontal="left" vertical="center"/>
    </xf>
    <xf numFmtId="0" fontId="27" fillId="5" borderId="89" xfId="0" applyFont="1" applyFill="1" applyBorder="1" applyAlignment="1">
      <alignment horizontal="left" vertical="center"/>
    </xf>
    <xf numFmtId="0" fontId="27" fillId="5" borderId="114" xfId="0" applyFont="1" applyFill="1" applyBorder="1" applyAlignment="1">
      <alignment horizontal="center" vertical="center" wrapText="1"/>
    </xf>
    <xf numFmtId="0" fontId="27" fillId="5" borderId="87" xfId="0" applyFont="1" applyFill="1" applyBorder="1" applyAlignment="1">
      <alignment horizontal="center" vertical="center" wrapText="1"/>
    </xf>
    <xf numFmtId="0" fontId="27" fillId="5" borderId="115" xfId="0" applyFont="1" applyFill="1" applyBorder="1" applyAlignment="1">
      <alignment horizontal="center" vertical="center" wrapText="1"/>
    </xf>
    <xf numFmtId="0" fontId="27" fillId="5" borderId="90" xfId="0" applyFont="1" applyFill="1" applyBorder="1" applyAlignment="1">
      <alignment horizontal="center" vertical="center" wrapText="1"/>
    </xf>
    <xf numFmtId="0" fontId="27" fillId="5" borderId="116" xfId="0" applyFont="1" applyFill="1" applyBorder="1" applyAlignment="1">
      <alignment horizontal="center" vertical="center" wrapText="1"/>
    </xf>
    <xf numFmtId="0" fontId="27" fillId="5" borderId="88" xfId="0" applyFont="1" applyFill="1" applyBorder="1" applyAlignment="1">
      <alignment horizontal="center" vertical="center" wrapText="1"/>
    </xf>
    <xf numFmtId="0" fontId="27" fillId="5" borderId="126" xfId="0" applyFont="1" applyFill="1" applyBorder="1" applyAlignment="1">
      <alignment horizontal="left" vertical="center"/>
    </xf>
    <xf numFmtId="0" fontId="27" fillId="5" borderId="82" xfId="0" applyFont="1" applyFill="1" applyBorder="1" applyAlignment="1">
      <alignment horizontal="left" vertical="center"/>
    </xf>
    <xf numFmtId="0" fontId="27" fillId="5" borderId="127" xfId="0" applyFont="1" applyFill="1" applyBorder="1" applyAlignment="1">
      <alignment horizontal="center" vertical="center" wrapText="1"/>
    </xf>
    <xf numFmtId="0" fontId="27" fillId="5" borderId="81" xfId="0" applyFont="1" applyFill="1" applyBorder="1" applyAlignment="1">
      <alignment horizontal="center" vertical="center" wrapText="1"/>
    </xf>
    <xf numFmtId="0" fontId="71" fillId="5" borderId="128" xfId="7" applyFont="1" applyFill="1" applyBorder="1" applyAlignment="1">
      <alignment horizontal="center" vertical="center" wrapText="1"/>
    </xf>
    <xf numFmtId="0" fontId="44" fillId="5" borderId="83" xfId="0" applyFont="1" applyFill="1" applyBorder="1" applyAlignment="1">
      <alignment horizontal="center" vertical="center" wrapText="1"/>
    </xf>
    <xf numFmtId="0" fontId="0" fillId="0" borderId="5" xfId="0" applyBorder="1" applyAlignment="1">
      <alignment horizontal="left" vertical="center" wrapText="1"/>
    </xf>
    <xf numFmtId="0" fontId="0" fillId="0" borderId="0" xfId="0" applyAlignment="1">
      <alignment horizontal="left" vertical="center" wrapText="1"/>
    </xf>
    <xf numFmtId="0" fontId="0" fillId="0" borderId="6" xfId="0" applyBorder="1" applyAlignment="1">
      <alignment horizontal="left" vertical="center" wrapText="1"/>
    </xf>
    <xf numFmtId="0" fontId="15" fillId="0" borderId="5" xfId="0" applyFont="1" applyBorder="1" applyAlignment="1">
      <alignment horizontal="left" vertical="center" wrapText="1"/>
    </xf>
    <xf numFmtId="0" fontId="15" fillId="0" borderId="0" xfId="0" applyFont="1" applyAlignment="1">
      <alignment horizontal="left" vertical="center" wrapText="1"/>
    </xf>
    <xf numFmtId="0" fontId="15" fillId="0" borderId="6" xfId="0" applyFont="1" applyBorder="1" applyAlignment="1">
      <alignment horizontal="left" vertical="center" wrapText="1"/>
    </xf>
    <xf numFmtId="0" fontId="0" fillId="0" borderId="0" xfId="1" applyFont="1" applyAlignment="1">
      <alignment horizontal="left" vertical="top" wrapText="1"/>
    </xf>
    <xf numFmtId="0" fontId="134" fillId="0" borderId="0" xfId="1" applyFont="1" applyAlignment="1">
      <alignment horizontal="left" vertical="top" wrapText="1"/>
    </xf>
    <xf numFmtId="0" fontId="52" fillId="5" borderId="95" xfId="37" applyFont="1" applyFill="1" applyBorder="1" applyAlignment="1">
      <alignment horizontal="center" vertical="center"/>
    </xf>
    <xf numFmtId="0" fontId="52" fillId="5" borderId="96" xfId="37" applyFont="1" applyFill="1" applyBorder="1" applyAlignment="1">
      <alignment horizontal="center" vertical="center"/>
    </xf>
    <xf numFmtId="0" fontId="52" fillId="5" borderId="97" xfId="37" applyFont="1" applyFill="1" applyBorder="1" applyAlignment="1">
      <alignment horizontal="center" vertical="center"/>
    </xf>
    <xf numFmtId="0" fontId="7" fillId="0" borderId="0" xfId="0" applyFont="1" applyAlignment="1">
      <alignment horizontal="left" vertical="top" wrapText="1"/>
    </xf>
    <xf numFmtId="0" fontId="67" fillId="10" borderId="23" xfId="0" quotePrefix="1" applyFont="1" applyFill="1" applyBorder="1" applyAlignment="1">
      <alignment horizontal="left"/>
    </xf>
    <xf numFmtId="0" fontId="67" fillId="10" borderId="37" xfId="0" quotePrefix="1" applyFont="1" applyFill="1" applyBorder="1" applyAlignment="1">
      <alignment horizontal="left"/>
    </xf>
    <xf numFmtId="0" fontId="67" fillId="10" borderId="24" xfId="0" quotePrefix="1" applyFont="1" applyFill="1" applyBorder="1" applyAlignment="1">
      <alignment horizontal="left"/>
    </xf>
    <xf numFmtId="0" fontId="7" fillId="2" borderId="0" xfId="0" applyFont="1" applyFill="1">
      <alignment vertical="top"/>
    </xf>
    <xf numFmtId="0" fontId="33" fillId="10" borderId="23" xfId="0" quotePrefix="1" applyFont="1" applyFill="1" applyBorder="1" applyAlignment="1">
      <alignment horizontal="left"/>
    </xf>
    <xf numFmtId="0" fontId="33" fillId="10" borderId="37" xfId="0" quotePrefix="1" applyFont="1" applyFill="1" applyBorder="1" applyAlignment="1">
      <alignment horizontal="left"/>
    </xf>
    <xf numFmtId="0" fontId="33" fillId="10" borderId="24" xfId="0" quotePrefix="1" applyFont="1" applyFill="1" applyBorder="1" applyAlignment="1">
      <alignment horizontal="left"/>
    </xf>
    <xf numFmtId="0" fontId="7" fillId="0" borderId="129" xfId="7" applyBorder="1" applyAlignment="1">
      <alignment vertical="center" wrapText="1"/>
    </xf>
    <xf numFmtId="0" fontId="0" fillId="0" borderId="129" xfId="0" applyBorder="1" applyAlignment="1">
      <alignment vertical="center" wrapText="1"/>
    </xf>
    <xf numFmtId="0" fontId="7" fillId="0" borderId="129" xfId="7" applyBorder="1" applyAlignment="1"/>
    <xf numFmtId="0" fontId="0" fillId="0" borderId="129" xfId="0" applyBorder="1" applyAlignment="1"/>
    <xf numFmtId="0" fontId="15" fillId="18" borderId="0" xfId="12" quotePrefix="1" applyFont="1" applyFill="1" applyAlignment="1">
      <alignment horizontal="center" vertical="center"/>
    </xf>
    <xf numFmtId="0" fontId="0" fillId="0" borderId="0" xfId="0" applyAlignment="1">
      <alignment horizontal="center" vertical="center"/>
    </xf>
    <xf numFmtId="0" fontId="10" fillId="3" borderId="0" xfId="7" applyFont="1" applyFill="1" applyAlignment="1">
      <alignment horizontal="right" vertical="center"/>
    </xf>
    <xf numFmtId="0" fontId="7" fillId="0" borderId="0" xfId="24" quotePrefix="1" applyAlignment="1">
      <alignment horizontal="left" vertical="top" wrapText="1"/>
    </xf>
  </cellXfs>
  <cellStyles count="38">
    <cellStyle name="=C:\WINNT\SYSTEM32\COMMAND.COM_39047" xfId="10" xr:uid="{9A7D0300-C99D-4612-B34D-BAF3F5B9D9F4}"/>
    <cellStyle name="10-pt Em Dash DS" xfId="25" xr:uid="{D0B75ED3-96C3-436A-850C-D79034B6F3E7}"/>
    <cellStyle name="10-pt Table Text" xfId="21" xr:uid="{CC8E71E8-5414-477A-B361-6D409CA9A5D7}"/>
    <cellStyle name="Bad" xfId="28" builtinId="27"/>
    <cellStyle name="Comma 10" xfId="16" xr:uid="{FA5E51DC-CFB6-4A3B-9DE0-CABA28F6A7BF}"/>
    <cellStyle name="Comma 2" xfId="20" xr:uid="{25CF48C4-F474-4983-9A12-0092F5FD440C}"/>
    <cellStyle name="Currency 10" xfId="14" xr:uid="{E40C2C73-C67C-4E0D-8071-BB6C8ADC9421}"/>
    <cellStyle name="Heading 2 2" xfId="22" xr:uid="{33637450-9693-4C29-A271-CD08F5610E90}"/>
    <cellStyle name="Hyperlink" xfId="3" builtinId="8"/>
    <cellStyle name="Hyperlink 2" xfId="11" xr:uid="{F8DBD85F-2FE1-4D69-87BD-4ABF1CE85E2C}"/>
    <cellStyle name="Hyperlink 2 2" xfId="31" xr:uid="{5DA5B6C3-382D-4991-90EA-FF957145066E}"/>
    <cellStyle name="Hyperlink 3" xfId="33" xr:uid="{183DDF11-F4CD-4A4F-A2F2-45D8EF0F7F08}"/>
    <cellStyle name="Normal" xfId="0" builtinId="0"/>
    <cellStyle name="Normal 132" xfId="7" xr:uid="{656A68EE-19BC-4FA6-87DE-E27EBAD56270}"/>
    <cellStyle name="Normal 2" xfId="12" xr:uid="{3E07B9C0-0473-4975-AEEC-071B517F9153}"/>
    <cellStyle name="Normal 2 2" xfId="24" xr:uid="{5E88E814-E2C5-4C80-9930-54429F47777F}"/>
    <cellStyle name="Normal 2 2 2" xfId="5" xr:uid="{A3D05F22-6350-4007-B744-7D0E4D9DCA7A}"/>
    <cellStyle name="Normal 2 3" xfId="29" xr:uid="{E04C6380-F5ED-40DA-8504-23AD25776A3A}"/>
    <cellStyle name="Normal 3" xfId="6" xr:uid="{C855653F-AB9E-4BD7-9B9E-D71B511F6A38}"/>
    <cellStyle name="Normal 4" xfId="19" xr:uid="{DB3E5F64-C978-4432-BC2E-34EC770A765B}"/>
    <cellStyle name="Normal 4 2" xfId="34" xr:uid="{A6CC1E02-56A4-463F-8FD8-F5D66B76F5CA}"/>
    <cellStyle name="Normal 5" xfId="1" xr:uid="{753FAB9E-048B-4307-8F75-B45F1A041E04}"/>
    <cellStyle name="Normal 5 2" xfId="9" xr:uid="{875CA6F3-8D0B-4A14-A098-4A4522E81861}"/>
    <cellStyle name="Normal 5 3" xfId="13" xr:uid="{9766501B-E758-459C-BB36-200BEF77A5E4}"/>
    <cellStyle name="Normal 5 4" xfId="36" xr:uid="{26A26A9F-999C-4BBF-99D4-3ECE6F0D0C32}"/>
    <cellStyle name="Normal 5 5" xfId="37" xr:uid="{45344B9A-80BD-4251-877F-6BA14974FAB8}"/>
    <cellStyle name="Normal 6" xfId="18" xr:uid="{C4B9FD56-2D0F-4EBB-BF34-0EA79E11D685}"/>
    <cellStyle name="Normal 7" xfId="26" xr:uid="{8EF9D43C-5961-4A32-89FB-6D2A1836C89A}"/>
    <cellStyle name="Normal 8" xfId="32" xr:uid="{04A1DB1A-C673-470B-A95F-CDF90B6AE62B}"/>
    <cellStyle name="Normal_2002 RFP CHKLIST" xfId="27" xr:uid="{4736D490-9706-450D-85DE-C803C173B7C4}"/>
    <cellStyle name="Normal_HmoRFP11" xfId="35" xr:uid="{DDCA94C0-D54F-4E20-94A9-F331199CA482}"/>
    <cellStyle name="Normal_IntroRFP" xfId="2" xr:uid="{1DD54AE3-AEAE-4D0E-B6BD-FCC58BC7282B}"/>
    <cellStyle name="Normal_IntroRFP 2" xfId="30" xr:uid="{A173A313-2A43-4C04-94BD-3515ADFEC1A2}"/>
    <cellStyle name="Normal_Verizon_Management_Post" xfId="8" xr:uid="{44C4E2C7-227E-4B50-8934-D3B4C7C2E2A4}"/>
    <cellStyle name="Percent" xfId="4" builtinId="5"/>
    <cellStyle name="Percent 10" xfId="15" xr:uid="{9A8BCD16-05EB-47D4-A2BF-ED8E58B61B05}"/>
    <cellStyle name="Percent 14" xfId="23" xr:uid="{1AD5E9D1-E857-40ED-87D6-2901054601C3}"/>
    <cellStyle name="Percent 2" xfId="17" xr:uid="{D597A229-6BE4-4F91-93BE-0282A5B803FF}"/>
  </cellStyles>
  <dxfs count="1">
    <dxf>
      <font>
        <b/>
        <i val="0"/>
        <condense val="0"/>
        <extend val="0"/>
        <color indexed="10"/>
      </font>
    </dxf>
  </dxfs>
  <tableStyles count="1" defaultTableStyle="TableStyleMedium2" defaultPivotStyle="PivotStyleLight16">
    <tableStyle name="Invisible" pivot="0" table="0" count="0" xr9:uid="{560CF340-54F3-48FD-8F69-09D7F3BB5071}"/>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externalLink" Target="externalLinks/externalLink15.xml"/><Relationship Id="rId47" Type="http://schemas.openxmlformats.org/officeDocument/2006/relationships/externalLink" Target="externalLinks/externalLink20.xml"/><Relationship Id="rId63" Type="http://schemas.openxmlformats.org/officeDocument/2006/relationships/externalLink" Target="externalLinks/externalLink36.xml"/><Relationship Id="rId68" Type="http://schemas.openxmlformats.org/officeDocument/2006/relationships/externalLink" Target="externalLinks/externalLink41.xml"/><Relationship Id="rId84" Type="http://schemas.microsoft.com/office/2017/10/relationships/person" Target="persons/person.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externalLink" Target="externalLinks/externalLink5.xml"/><Relationship Id="rId37" Type="http://schemas.openxmlformats.org/officeDocument/2006/relationships/externalLink" Target="externalLinks/externalLink10.xml"/><Relationship Id="rId53" Type="http://schemas.openxmlformats.org/officeDocument/2006/relationships/externalLink" Target="externalLinks/externalLink26.xml"/><Relationship Id="rId58" Type="http://schemas.openxmlformats.org/officeDocument/2006/relationships/externalLink" Target="externalLinks/externalLink31.xml"/><Relationship Id="rId74" Type="http://schemas.openxmlformats.org/officeDocument/2006/relationships/externalLink" Target="externalLinks/externalLink47.xml"/><Relationship Id="rId79" Type="http://schemas.openxmlformats.org/officeDocument/2006/relationships/calcChain" Target="calcChain.xml"/><Relationship Id="rId5" Type="http://schemas.openxmlformats.org/officeDocument/2006/relationships/worksheet" Target="worksheets/sheet5.xml"/><Relationship Id="rId61" Type="http://schemas.openxmlformats.org/officeDocument/2006/relationships/externalLink" Target="externalLinks/externalLink34.xml"/><Relationship Id="rId82" Type="http://schemas.openxmlformats.org/officeDocument/2006/relationships/customXml" Target="../customXml/item3.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externalLink" Target="externalLinks/externalLink3.xml"/><Relationship Id="rId35" Type="http://schemas.openxmlformats.org/officeDocument/2006/relationships/externalLink" Target="externalLinks/externalLink8.xml"/><Relationship Id="rId43" Type="http://schemas.openxmlformats.org/officeDocument/2006/relationships/externalLink" Target="externalLinks/externalLink16.xml"/><Relationship Id="rId48" Type="http://schemas.openxmlformats.org/officeDocument/2006/relationships/externalLink" Target="externalLinks/externalLink21.xml"/><Relationship Id="rId56" Type="http://schemas.openxmlformats.org/officeDocument/2006/relationships/externalLink" Target="externalLinks/externalLink29.xml"/><Relationship Id="rId64" Type="http://schemas.openxmlformats.org/officeDocument/2006/relationships/externalLink" Target="externalLinks/externalLink37.xml"/><Relationship Id="rId69" Type="http://schemas.openxmlformats.org/officeDocument/2006/relationships/externalLink" Target="externalLinks/externalLink42.xml"/><Relationship Id="rId77"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externalLink" Target="externalLinks/externalLink24.xml"/><Relationship Id="rId72" Type="http://schemas.openxmlformats.org/officeDocument/2006/relationships/externalLink" Target="externalLinks/externalLink45.xml"/><Relationship Id="rId80" Type="http://schemas.openxmlformats.org/officeDocument/2006/relationships/customXml" Target="../customXml/item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6.xml"/><Relationship Id="rId38" Type="http://schemas.openxmlformats.org/officeDocument/2006/relationships/externalLink" Target="externalLinks/externalLink11.xml"/><Relationship Id="rId46" Type="http://schemas.openxmlformats.org/officeDocument/2006/relationships/externalLink" Target="externalLinks/externalLink19.xml"/><Relationship Id="rId59" Type="http://schemas.openxmlformats.org/officeDocument/2006/relationships/externalLink" Target="externalLinks/externalLink32.xml"/><Relationship Id="rId67" Type="http://schemas.openxmlformats.org/officeDocument/2006/relationships/externalLink" Target="externalLinks/externalLink40.xml"/><Relationship Id="rId20" Type="http://schemas.openxmlformats.org/officeDocument/2006/relationships/worksheet" Target="worksheets/sheet20.xml"/><Relationship Id="rId41" Type="http://schemas.openxmlformats.org/officeDocument/2006/relationships/externalLink" Target="externalLinks/externalLink14.xml"/><Relationship Id="rId54" Type="http://schemas.openxmlformats.org/officeDocument/2006/relationships/externalLink" Target="externalLinks/externalLink27.xml"/><Relationship Id="rId62" Type="http://schemas.openxmlformats.org/officeDocument/2006/relationships/externalLink" Target="externalLinks/externalLink35.xml"/><Relationship Id="rId70" Type="http://schemas.openxmlformats.org/officeDocument/2006/relationships/externalLink" Target="externalLinks/externalLink43.xml"/><Relationship Id="rId75" Type="http://schemas.openxmlformats.org/officeDocument/2006/relationships/externalLink" Target="externalLinks/externalLink48.xml"/><Relationship Id="rId83"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1.xml"/><Relationship Id="rId36" Type="http://schemas.openxmlformats.org/officeDocument/2006/relationships/externalLink" Target="externalLinks/externalLink9.xml"/><Relationship Id="rId49" Type="http://schemas.openxmlformats.org/officeDocument/2006/relationships/externalLink" Target="externalLinks/externalLink22.xml"/><Relationship Id="rId57" Type="http://schemas.openxmlformats.org/officeDocument/2006/relationships/externalLink" Target="externalLinks/externalLink30.xml"/><Relationship Id="rId10" Type="http://schemas.openxmlformats.org/officeDocument/2006/relationships/worksheet" Target="worksheets/sheet10.xml"/><Relationship Id="rId31" Type="http://schemas.openxmlformats.org/officeDocument/2006/relationships/externalLink" Target="externalLinks/externalLink4.xml"/><Relationship Id="rId44" Type="http://schemas.openxmlformats.org/officeDocument/2006/relationships/externalLink" Target="externalLinks/externalLink17.xml"/><Relationship Id="rId52" Type="http://schemas.openxmlformats.org/officeDocument/2006/relationships/externalLink" Target="externalLinks/externalLink25.xml"/><Relationship Id="rId60" Type="http://schemas.openxmlformats.org/officeDocument/2006/relationships/externalLink" Target="externalLinks/externalLink33.xml"/><Relationship Id="rId65" Type="http://schemas.openxmlformats.org/officeDocument/2006/relationships/externalLink" Target="externalLinks/externalLink38.xml"/><Relationship Id="rId73" Type="http://schemas.openxmlformats.org/officeDocument/2006/relationships/externalLink" Target="externalLinks/externalLink46.xml"/><Relationship Id="rId78" Type="http://schemas.openxmlformats.org/officeDocument/2006/relationships/sharedStrings" Target="sharedStrings.xml"/><Relationship Id="rId81"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externalLink" Target="externalLinks/externalLink12.xml"/><Relationship Id="rId34" Type="http://schemas.openxmlformats.org/officeDocument/2006/relationships/externalLink" Target="externalLinks/externalLink7.xml"/><Relationship Id="rId50" Type="http://schemas.openxmlformats.org/officeDocument/2006/relationships/externalLink" Target="externalLinks/externalLink23.xml"/><Relationship Id="rId55" Type="http://schemas.openxmlformats.org/officeDocument/2006/relationships/externalLink" Target="externalLinks/externalLink28.xml"/><Relationship Id="rId76" Type="http://schemas.openxmlformats.org/officeDocument/2006/relationships/theme" Target="theme/theme1.xml"/><Relationship Id="rId7" Type="http://schemas.openxmlformats.org/officeDocument/2006/relationships/worksheet" Target="worksheets/sheet7.xml"/><Relationship Id="rId71" Type="http://schemas.openxmlformats.org/officeDocument/2006/relationships/externalLink" Target="externalLinks/externalLink44.xml"/><Relationship Id="rId2" Type="http://schemas.openxmlformats.org/officeDocument/2006/relationships/worksheet" Target="worksheets/sheet2.xml"/><Relationship Id="rId29" Type="http://schemas.openxmlformats.org/officeDocument/2006/relationships/externalLink" Target="externalLinks/externalLink2.xml"/><Relationship Id="rId24" Type="http://schemas.openxmlformats.org/officeDocument/2006/relationships/worksheet" Target="worksheets/sheet24.xml"/><Relationship Id="rId40" Type="http://schemas.openxmlformats.org/officeDocument/2006/relationships/externalLink" Target="externalLinks/externalLink13.xml"/><Relationship Id="rId45" Type="http://schemas.openxmlformats.org/officeDocument/2006/relationships/externalLink" Target="externalLinks/externalLink18.xml"/><Relationship Id="rId66" Type="http://schemas.openxmlformats.org/officeDocument/2006/relationships/externalLink" Target="externalLinks/externalLink39.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xdr:col>
          <xdr:colOff>76200</xdr:colOff>
          <xdr:row>0</xdr:row>
          <xdr:rowOff>0</xdr:rowOff>
        </xdr:from>
        <xdr:to>
          <xdr:col>3</xdr:col>
          <xdr:colOff>295275</xdr:colOff>
          <xdr:row>0</xdr:row>
          <xdr:rowOff>0</xdr:rowOff>
        </xdr:to>
        <xdr:sp macro="" textlink="">
          <xdr:nvSpPr>
            <xdr:cNvPr id="1025" name="Button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US" sz="1000" b="1" i="0" u="none" strike="noStrike" baseline="0">
                  <a:solidFill>
                    <a:srgbClr val="000080"/>
                  </a:solidFill>
                  <a:latin typeface="Arial"/>
                  <a:cs typeface="Arial"/>
                </a:rPr>
                <a:t>Back to Interview</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xdr:col>
          <xdr:colOff>581025</xdr:colOff>
          <xdr:row>0</xdr:row>
          <xdr:rowOff>0</xdr:rowOff>
        </xdr:from>
        <xdr:to>
          <xdr:col>4</xdr:col>
          <xdr:colOff>800100</xdr:colOff>
          <xdr:row>0</xdr:row>
          <xdr:rowOff>0</xdr:rowOff>
        </xdr:to>
        <xdr:sp macro="" textlink="">
          <xdr:nvSpPr>
            <xdr:cNvPr id="1026" name="Button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US" sz="1000" b="1" i="0" u="none" strike="noStrike" baseline="0">
                  <a:solidFill>
                    <a:srgbClr val="000080"/>
                  </a:solidFill>
                  <a:latin typeface="Arial"/>
                  <a:cs typeface="Arial"/>
                </a:rPr>
                <a:t>Create Vendor Copy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xdr:col>
          <xdr:colOff>1085850</xdr:colOff>
          <xdr:row>0</xdr:row>
          <xdr:rowOff>0</xdr:rowOff>
        </xdr:from>
        <xdr:to>
          <xdr:col>5</xdr:col>
          <xdr:colOff>1304925</xdr:colOff>
          <xdr:row>0</xdr:row>
          <xdr:rowOff>0</xdr:rowOff>
        </xdr:to>
        <xdr:sp macro="" textlink="">
          <xdr:nvSpPr>
            <xdr:cNvPr id="1027" name="Button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US" sz="1000" b="1" i="0" u="none" strike="noStrike" baseline="0">
                  <a:solidFill>
                    <a:srgbClr val="000080"/>
                  </a:solidFill>
                  <a:latin typeface="Arial"/>
                  <a:cs typeface="Arial"/>
                </a:rPr>
                <a:t>Create Worksheets</a:t>
              </a:r>
            </a:p>
          </xdr:txBody>
        </xdr:sp>
        <xdr:clientData fPrint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GROUPIE\MWAA\2007\RFP\Medical\MWAA%20Medical%20RFP%20Financial%20working%20file2.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aonnet.aon.net\NAFS\HW\MC\2002\vbRFP\Life\Attach\Final\LIFEATTACH.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S:\DOCUME~1\vieirkc\LOCALS~1\Temp\c.notes.data\HCFA_DRG_SUMMARY_NC_DATA.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S:\DOCUME~1\copleta\LOCALS~1\Temp\c.notes.data\HCFA_DRG_SUMMARY_NC_DATA.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S:\sys3\GROUPIE\DCWASA\2011\MARKETING%20-%20RFP%202012\Sample%20RFPs\Amtrak%20Medical%20RFP%20Technical%2002-02-11.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aonnet.aon.net\NAFS\R&amp;I\AONUS1\FieldData\BA1ACW2\hw\ACTIVES\MCA\2022%20and%20beyond\Marketing\Life%20Dis%20Dental%20Vision%20for%201.1.25\Dental%20RFP\RFP%20Draft%20Reference%20Materials\RFP%2023000xxx%20Dental_Appendix%20A%20Technical.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S:\SYS3\GROUPIE\DCWASA\2016\Medical%20RFP\Vendor%20Medical%20RFP.FINAL.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aonnet.aon.net\NAFS\GROUPIE\AMTRAK\Management\2006%20RFPs\Medical\RFP\Attachment%20F%20-%20Amtrak%20Medical_RFP.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aonnet.aon.net\NAFS\Profiles\tibidapo\Local%20Settings\Temp\Aon%20Medical_RFP%201.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aonnet.aon.net\NAFS\ACTIVES\MCA\2016\2017%20RFPs\MCA%202017%20Medical%20RFP%20Working%20DRAFT.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aonnet.aon.net\NAFS\Profiles\jalthoff\LOCALS~1\Temp\notesCB365D\Life%20RFP.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SNACRS\XP\Lag\PKontroller.xla"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aonnet.aon.net\NAFS\clients\HW\ACTIVES\BALTCITY\2002\indemnity%20mktng\RFP%20Sections\Indemnity%20&amp;%20PPO%20e-RFP%202002.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aonnet.aon.net\NAFS\HW\MC\2002\vbRFP\Life\RFP\Final\life_rfp.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S:\Sys3\GROUPIE\DCWASA\2011\MARKETING%20-%20RFP%202012\Medical%20RFP\DC%20Water%20-%205.23.11-%20Excel%20-%20Vendor%20Medical%20RFP%20.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S:\GROUPIE\AMTRAK\AMPLAN\2006%20RFPs\Final%20RFPs\Medical\Amtrak%20Medical%20RFP%20Technical%20working%20file.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aonnet.aon.net\NAFS\rts\tools\rfp\stdltd\rfp\stdltd_rfp.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C:\BEN\Data\Internal\General%20Retiree%20Healthcare%20Materials\RHC%20Sub-Practice\State%20of%20Oklahoma\2018%20MA%20PPO%20RFI\Work%20Files\Formulary%20Disruption%20Request%20w%20Alternatives_2016.xlsx"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E:\DOCUME~1\ax00851\LOCALS~1\Temp\PK180C.tmp\Documents%20and%20Settings\pd589\Local%20Settings\Temporary%20Internet%20Files\OLK50B\Statins%20May-June%202006.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aonnet.aon.net\NAFS\ACTIVES\MCA\2016\2017%20RFPs\Final%20RFP%20files\MCA%20Medical%201156.4%20RFP%20WS.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aonnet.aon.net\NAFS\clients\HW\ACTIVES\MCA\2007\Marketing\Pharmacy\Draft%20RFP\MCA%20Rx%20Technical%20Response.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aonnet.aon.net\NAFS\ACTIVES\AACG\2019\Dental%20RFP%20for%202019\RFPs\AACG%20Dental_Technical%20RFP%20DRAFT_01022018.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DOCUME~1\ax00851\LOCALS~1\Temp\PK180C.tmp\Documents%20and%20Settings\qcpv90r\Desktop\RxInsights%20Content\Master%20Versions\RXI%20Core%20Meetings\RXI\Adherence%20to%20care_TP_06272006.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https://arlingtonva-my.sharepoint.com/Profiles/MBALLARD/My%20Documents/My%20docs%20as%20of%2010-2002/Clients/MCA%202014%20marketing%20in%202012%202013/Rx/Montgomery%20County%20Agencies%20RFP%20Draft%202.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S:\Profiles\kswitlic\LOCALS~1\Temp\notesD113B6\Amtrak_Medical%20Management%20RFP%20content.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aonnet.aon.net\NAFS\Profiles\cfurr\LOCALS~1\Temp\notes01C5F0\Copy%20of%20Copy%20of%20BCPSS%20HMO_RFP_Tech%20_%20cf%20edits.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S:\Profiles\ccrozier\LOCALS~1\Temp\notesF3CF02\Health%20Management%20RFP.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S:\DOCUME~1\JBartho2\LOCALS~1\Temp\C.Notes.Data\Aon%20Medical_RFP_WS.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https://arlingtonva-my.sharepoint.com/05%20Floor%20-%20H&amp;W/05%20Floor%20-%20H&amp;W/Pharmaceutical/Clients/CAE/2009%20PBM%20RFP/RFP/CAE%20PBM%20RFP%2010-14-09.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aonnet.aon.net\NAFS\clients\HW\ACTIVES\State%20of%20Maryland\2004\Procurement\Dental\Final%20RFP\FinaL\Dental_RFP_Final.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aonnet.aon.net\NAFS\Profiles\cfurr\Local%20Settings\Temp\Copy%20of%20BCPSS%20HMO_RFP_Tech.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aonnet.aon.net\NAFS\clients\HW\ACTIVES\State%20of%20Maryland\2004\Procurement\Completed%20RFPs\HMO\HMO%20RFP.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S:\Documents%20and%20Settings\jacksex\Local%20Settings\Temp\c.notes.data\DM%20RFP%2003%2004%20Part%20II.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E:\Documents%20and%20Settings\ub26v22\My%20Documents\Quarterly%20insights%20Project\Quarterly%20insights%20for%20specialty\Support%20documents\Insight%20Specialty%20Slides_Annual2007.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aonnet.aon.net\NAFS\clients\HW\ACTIVES\MCPS\2006\Procurement\FSA\FSA%20RFP.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C:\clients\HW\ACTIVES\State%20of%20Maryland\2004\Procurement\Dental\Final%20RFP\FinaL\Dental_RFP_Final.xls" TargetMode="External"/></Relationships>
</file>

<file path=xl/externalLinks/_rels/externalLink42.xml.rels><?xml version="1.0" encoding="UTF-8" standalone="yes"?>
<Relationships xmlns="http://schemas.openxmlformats.org/package/2006/relationships"><Relationship Id="rId2" Type="http://schemas.microsoft.com/office/2019/04/relationships/externalLinkLongPath" Target="file:///\\aonus1\fielddata\USTPANWFS100\VOL1\Share\HW%20Clients\Miami-Dade%20County%20Public%20Schools\2019\2019%20Marketing\2019%20Flexible%20Benefits%20RFPs\RFP%20%20(In%20Progress)\Sample%20Drafts\Sample%20RFPs%20-%20Other%20Clients\Dental\SDIRC%20Dental_Technical%20RFP%2012112017%20WF%20.xls?C232C865" TargetMode="External"/><Relationship Id="rId1" Type="http://schemas.openxmlformats.org/officeDocument/2006/relationships/externalLinkPath" Target="file:///\\C232C865\SDIRC%20Dental_Technical%20RFP%2012112017%20WF%20.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E:\Files%20to%20Joe_7-06-09\Saks%202008%20FINAL%20Edit.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Z:\SPECS%20RxNavigator%20Reporting%20-%206004207\SPI%20Quarterly%20-%202008\MASTER%20FILE\Specialty%20Pharmacy%20Insight%20Quarterly_Q4.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aonnet.aon.net\NAFS\clients\HW\ACTIVES\Balt%20City%20Schools\2007\Benefit%20Marketings\Medical\HMO\1st%20draft\Technical\Copy%20of%20BCPSS%20HMO_RFP_Tech.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C:\clients\hw\ACTIVES\MCA\2010\Procurement\Medical\RFP%20Drafts\Draft%205\MCA%202010%20Medical_RFP%20v5.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aonnet.aon.net\NAFS\clients\HW\ACTIVES\BALTCITY\2002\Rx%20mktg\RFP%20Sections\PBM%20e-RFP.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S:\TEMP\C.notes.Data\40208%20Life%20Renewal%207-04%20Worksheet.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H:\GROUPIE\AMTRAK\Management\2006%20RFPs\Medical\RFP\Attachment%20F%20-%20Amtrak%20Medical_RFP.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S:\Profiles\ltafuri\Local%20Settings\Temporary%20Internet%20Files\OLK3F\Amtrak%20Medical%20RFP%20Financial%20Draft%201.11.11.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arlingtonva-my.sharepoint.com/Documents%20and%20Settings/a239625/Local%20Settings/Temp/wzd5e6/2010%20NV%20Energy%20SSD%20V6.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E:\DOCUME~1\ax00851\LOCALS~1\Temp\PK180C.tmp\DOCUME~1\qcpv062\LOCALS~1\Temp\QuickPlace\Insight%20Specialty%20Slides_Edited.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Program%20Files\SNACRS%20XP\dataDistributor.xla"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box"/>
      <sheetName val="Introduction"/>
      <sheetName val="Questionnaire"/>
      <sheetName val="Financial Explanation"/>
      <sheetName val="OldListbox"/>
      <sheetName val="refreshScreen"/>
      <sheetName val="NEWVAR"/>
      <sheetName val="Background"/>
      <sheetName val="POS Plan Design"/>
      <sheetName val="Comprehensive Plan Design"/>
      <sheetName val="Early Retiree Plan Design"/>
      <sheetName val="ADP Layout"/>
      <sheetName val="Care Management Glossary"/>
      <sheetName val="Census"/>
      <sheetName val="Enroll Claims"/>
      <sheetName val="POS - All locs"/>
      <sheetName val="Disc Ntwk - All locs"/>
      <sheetName val="POS w-o PA &amp; MA"/>
      <sheetName val="Disc Ntwk w-o PA &amp; MA"/>
      <sheetName val="POS - PA Only"/>
      <sheetName val="Net Cost Definitions Update"/>
      <sheetName val="Net Cost Specs Update"/>
      <sheetName val="Inpatient"/>
      <sheetName val="Outpatient"/>
      <sheetName val="Prof"/>
      <sheetName val="ICD9_MDC_Map"/>
      <sheetName val="Error"/>
    </sheetNames>
    <sheetDataSet>
      <sheetData sheetId="0" refreshError="1"/>
      <sheetData sheetId="1" refreshError="1"/>
      <sheetData sheetId="2" refreshError="1"/>
      <sheetData sheetId="3" refreshError="1"/>
      <sheetData sheetId="4" refreshError="1"/>
      <sheetData sheetId="5" refreshError="1"/>
      <sheetData sheetId="6" refreshError="1">
        <row r="33">
          <cell r="Q33" t="b">
            <v>0</v>
          </cell>
        </row>
        <row r="36">
          <cell r="Q36" t="b">
            <v>1</v>
          </cell>
        </row>
        <row r="37">
          <cell r="Q37" t="b">
            <v>0</v>
          </cell>
        </row>
        <row r="38">
          <cell r="Q38" t="b">
            <v>0</v>
          </cell>
        </row>
        <row r="39">
          <cell r="Q39" t="b">
            <v>0</v>
          </cell>
        </row>
        <row r="40">
          <cell r="Q40" t="b">
            <v>1</v>
          </cell>
        </row>
        <row r="41">
          <cell r="Q41" t="b">
            <v>1</v>
          </cell>
        </row>
        <row r="44">
          <cell r="Q44" t="b">
            <v>1</v>
          </cell>
        </row>
        <row r="47">
          <cell r="Q47" t="b">
            <v>0</v>
          </cell>
        </row>
        <row r="50">
          <cell r="Q50" t="b">
            <v>0</v>
          </cell>
        </row>
        <row r="51">
          <cell r="Q51" t="b">
            <v>0</v>
          </cell>
        </row>
        <row r="52">
          <cell r="Q52" t="b">
            <v>1</v>
          </cell>
        </row>
        <row r="53">
          <cell r="Q53" t="b">
            <v>0</v>
          </cell>
        </row>
        <row r="54">
          <cell r="Q54" t="b">
            <v>1</v>
          </cell>
        </row>
        <row r="55">
          <cell r="Q55" t="b">
            <v>0</v>
          </cell>
        </row>
        <row r="56">
          <cell r="Q56" t="b">
            <v>0</v>
          </cell>
        </row>
        <row r="57">
          <cell r="Q57" t="b">
            <v>0</v>
          </cell>
        </row>
        <row r="58">
          <cell r="Q58" t="b">
            <v>0</v>
          </cell>
        </row>
        <row r="59">
          <cell r="Q59" t="b">
            <v>0</v>
          </cell>
        </row>
        <row r="60">
          <cell r="Q60" t="b">
            <v>0</v>
          </cell>
        </row>
        <row r="61">
          <cell r="Q61" t="b">
            <v>0</v>
          </cell>
        </row>
        <row r="62">
          <cell r="Q62" t="b">
            <v>1</v>
          </cell>
        </row>
        <row r="80">
          <cell r="Q80" t="b">
            <v>0</v>
          </cell>
        </row>
        <row r="315">
          <cell r="Q315" t="b">
            <v>1</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box"/>
      <sheetName val="RFPVar"/>
      <sheetName val="Format"/>
      <sheetName val="Do list"/>
      <sheetName val="Officer"/>
      <sheetName val="Hold Harm(1)"/>
      <sheetName val="Hold Harm(2)"/>
    </sheetNames>
    <sheetDataSet>
      <sheetData sheetId="0" refreshError="1">
        <row r="4">
          <cell r="B4" t="str">
            <v>Show</v>
          </cell>
        </row>
        <row r="5">
          <cell r="B5" t="str">
            <v>Hide</v>
          </cell>
        </row>
      </sheetData>
      <sheetData sheetId="1" refreshError="1"/>
      <sheetData sheetId="2" refreshError="1"/>
      <sheetData sheetId="3" refreshError="1"/>
      <sheetData sheetId="4" refreshError="1"/>
      <sheetData sheetId="5" refreshError="1"/>
      <sheetData sheetId="6"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CFA_DRG_SUMMARY"/>
      <sheetName val="RELWTF01"/>
      <sheetName val="TABLE5"/>
    </sheetNames>
    <sheetDataSet>
      <sheetData sheetId="0" refreshError="1"/>
      <sheetData sheetId="1" refreshError="1"/>
      <sheetData sheetId="2">
        <row r="2">
          <cell r="A2" t="str">
            <v>ABORTION W D&amp;C, ASPIRATION CURETTAGE OR HYSTE</v>
          </cell>
          <cell r="B2">
            <v>381</v>
          </cell>
          <cell r="C2" t="str">
            <v>381</v>
          </cell>
          <cell r="D2">
            <v>14</v>
          </cell>
          <cell r="E2" t="str">
            <v>SURG</v>
          </cell>
          <cell r="F2">
            <v>0.60019999999999996</v>
          </cell>
          <cell r="G2">
            <v>1.7</v>
          </cell>
          <cell r="H2">
            <v>2.2999999999999998</v>
          </cell>
        </row>
        <row r="3">
          <cell r="A3" t="str">
            <v>ABORTION W/O D&amp;C</v>
          </cell>
          <cell r="B3">
            <v>380</v>
          </cell>
          <cell r="C3" t="str">
            <v>380</v>
          </cell>
          <cell r="D3">
            <v>14</v>
          </cell>
          <cell r="E3" t="str">
            <v>MED</v>
          </cell>
          <cell r="F3">
            <v>0.34039999999999998</v>
          </cell>
          <cell r="G3">
            <v>1.6</v>
          </cell>
          <cell r="H3">
            <v>1.9</v>
          </cell>
        </row>
        <row r="4">
          <cell r="A4" t="str">
            <v>ACUTE &amp; SUBACUTE ENDOCARDITIS</v>
          </cell>
          <cell r="B4">
            <v>126</v>
          </cell>
          <cell r="C4" t="str">
            <v>126</v>
          </cell>
          <cell r="D4">
            <v>5</v>
          </cell>
          <cell r="E4" t="str">
            <v>MED</v>
          </cell>
          <cell r="F4">
            <v>2.5169999999999999</v>
          </cell>
          <cell r="G4">
            <v>9.3000000000000007</v>
          </cell>
          <cell r="H4">
            <v>12.1</v>
          </cell>
        </row>
        <row r="5">
          <cell r="A5" t="str">
            <v>ACUTE ADJUSTMENT REACTION &amp; PSYCHOLOGICAL DYS</v>
          </cell>
          <cell r="B5">
            <v>425</v>
          </cell>
          <cell r="C5" t="str">
            <v>425</v>
          </cell>
          <cell r="D5">
            <v>19</v>
          </cell>
          <cell r="E5" t="str">
            <v>MHSA</v>
          </cell>
          <cell r="F5">
            <v>0.68049999999999999</v>
          </cell>
          <cell r="G5">
            <v>3</v>
          </cell>
          <cell r="H5">
            <v>4.0999999999999996</v>
          </cell>
        </row>
        <row r="6">
          <cell r="A6" t="str">
            <v>ACUTE LEUKEMIA W/O MAJOR O.R. PROCEDURE AGE &gt;</v>
          </cell>
          <cell r="B6">
            <v>473</v>
          </cell>
          <cell r="C6" t="str">
            <v>473</v>
          </cell>
          <cell r="D6">
            <v>17</v>
          </cell>
          <cell r="E6" t="str">
            <v>SURG</v>
          </cell>
          <cell r="F6">
            <v>3.72</v>
          </cell>
          <cell r="G6">
            <v>7.8</v>
          </cell>
          <cell r="H6">
            <v>13.4</v>
          </cell>
        </row>
        <row r="7">
          <cell r="A7" t="str">
            <v>ACUTE LEUKEMIA W/O MAJOR O.R. PROCEDURE AGE 0</v>
          </cell>
          <cell r="B7">
            <v>405</v>
          </cell>
          <cell r="C7" t="str">
            <v>405</v>
          </cell>
          <cell r="D7">
            <v>17</v>
          </cell>
          <cell r="E7" t="str">
            <v>MED</v>
          </cell>
          <cell r="F7">
            <v>1.911</v>
          </cell>
          <cell r="G7">
            <v>4.9000000000000004</v>
          </cell>
          <cell r="H7">
            <v>4.9000000000000004</v>
          </cell>
        </row>
        <row r="8">
          <cell r="A8" t="str">
            <v>ACUTE MAJOR EYE INFECTIONS</v>
          </cell>
          <cell r="B8">
            <v>44</v>
          </cell>
          <cell r="C8" t="str">
            <v>044</v>
          </cell>
          <cell r="D8">
            <v>2</v>
          </cell>
          <cell r="E8" t="str">
            <v>MED</v>
          </cell>
          <cell r="F8">
            <v>0.64959999999999996</v>
          </cell>
          <cell r="G8">
            <v>4.0999999999999996</v>
          </cell>
          <cell r="H8">
            <v>5</v>
          </cell>
        </row>
        <row r="9">
          <cell r="A9" t="str">
            <v>ADMIT FOR RENAL DIALYSIS</v>
          </cell>
          <cell r="B9">
            <v>317</v>
          </cell>
          <cell r="C9" t="str">
            <v>317</v>
          </cell>
          <cell r="D9">
            <v>11</v>
          </cell>
          <cell r="E9" t="str">
            <v>MED</v>
          </cell>
          <cell r="F9">
            <v>0.69650000000000001</v>
          </cell>
          <cell r="G9">
            <v>2.1</v>
          </cell>
          <cell r="H9">
            <v>3.2</v>
          </cell>
        </row>
        <row r="10">
          <cell r="A10" t="str">
            <v>ADRENAL &amp; PITUITARY PROCEDURES</v>
          </cell>
          <cell r="B10">
            <v>286</v>
          </cell>
          <cell r="C10" t="str">
            <v>286</v>
          </cell>
          <cell r="D10">
            <v>10</v>
          </cell>
          <cell r="E10" t="str">
            <v>SURG</v>
          </cell>
          <cell r="F10">
            <v>2.2286999999999999</v>
          </cell>
          <cell r="G10">
            <v>5.2</v>
          </cell>
          <cell r="H10">
            <v>6.6</v>
          </cell>
        </row>
        <row r="11">
          <cell r="A11" t="str">
            <v>AFTERCARE W HISTORY OF MALIGNANCY AS SECONDAR</v>
          </cell>
          <cell r="B11">
            <v>465</v>
          </cell>
          <cell r="C11" t="str">
            <v>465</v>
          </cell>
          <cell r="D11">
            <v>23</v>
          </cell>
          <cell r="E11" t="str">
            <v>MED</v>
          </cell>
          <cell r="F11">
            <v>0.67200000000000004</v>
          </cell>
          <cell r="G11">
            <v>2</v>
          </cell>
          <cell r="H11">
            <v>3.6</v>
          </cell>
        </row>
        <row r="12">
          <cell r="A12" t="str">
            <v>AFTERCARE W/O HISTORY OF MALIGNANCY AS SECOND</v>
          </cell>
          <cell r="B12">
            <v>466</v>
          </cell>
          <cell r="C12" t="str">
            <v>466</v>
          </cell>
          <cell r="D12">
            <v>23</v>
          </cell>
          <cell r="E12" t="str">
            <v>MED</v>
          </cell>
          <cell r="F12">
            <v>0.71289999999999998</v>
          </cell>
          <cell r="G12">
            <v>2.2999999999999998</v>
          </cell>
          <cell r="H12">
            <v>4</v>
          </cell>
        </row>
        <row r="13">
          <cell r="A13" t="str">
            <v>AFTERCARE, MUSCULOSKELETAL SYSTEM &amp; CONNECTIV</v>
          </cell>
          <cell r="B13">
            <v>249</v>
          </cell>
          <cell r="C13" t="str">
            <v>249</v>
          </cell>
          <cell r="D13">
            <v>8</v>
          </cell>
          <cell r="E13" t="str">
            <v>MED</v>
          </cell>
          <cell r="F13">
            <v>0.65039999999999998</v>
          </cell>
          <cell r="G13">
            <v>2.5</v>
          </cell>
          <cell r="H13">
            <v>3.5</v>
          </cell>
        </row>
        <row r="14">
          <cell r="A14" t="str">
            <v>ALC/DRUG ABUSE OR DEPEND, DETOX OR OTH SYMPT</v>
          </cell>
          <cell r="B14">
            <v>434</v>
          </cell>
          <cell r="C14" t="str">
            <v>434</v>
          </cell>
          <cell r="D14">
            <v>20</v>
          </cell>
          <cell r="E14" t="str">
            <v>MHSA</v>
          </cell>
          <cell r="F14">
            <v>0.72960000000000003</v>
          </cell>
          <cell r="G14">
            <v>3.9</v>
          </cell>
          <cell r="H14">
            <v>5.2</v>
          </cell>
        </row>
        <row r="15">
          <cell r="A15" t="str">
            <v>ALC/DRUG ABUSE OR DEPEND, DETOX OR OTH SYMPT</v>
          </cell>
          <cell r="B15">
            <v>435</v>
          </cell>
          <cell r="C15" t="str">
            <v>435</v>
          </cell>
          <cell r="D15">
            <v>20</v>
          </cell>
          <cell r="E15" t="str">
            <v>MHSA</v>
          </cell>
          <cell r="F15">
            <v>0.42749999999999999</v>
          </cell>
          <cell r="G15">
            <v>3.4</v>
          </cell>
          <cell r="H15">
            <v>4.4000000000000004</v>
          </cell>
        </row>
        <row r="16">
          <cell r="A16" t="str">
            <v>ALC/DRUG DEPENDENCE W REHABILITATION THERAPY</v>
          </cell>
          <cell r="B16">
            <v>436</v>
          </cell>
          <cell r="C16" t="str">
            <v>436</v>
          </cell>
          <cell r="D16">
            <v>20</v>
          </cell>
          <cell r="E16" t="str">
            <v>MHSA</v>
          </cell>
          <cell r="F16">
            <v>0.78500000000000003</v>
          </cell>
          <cell r="G16">
            <v>10.7</v>
          </cell>
          <cell r="H16">
            <v>13.6</v>
          </cell>
        </row>
        <row r="17">
          <cell r="A17" t="str">
            <v>ALC/DRUG DEPENDENCE, COMBINED REHAB &amp; DETOX T</v>
          </cell>
          <cell r="B17">
            <v>437</v>
          </cell>
          <cell r="C17" t="str">
            <v>437</v>
          </cell>
          <cell r="D17">
            <v>20</v>
          </cell>
          <cell r="E17" t="str">
            <v>MHSA</v>
          </cell>
          <cell r="F17">
            <v>0.68640000000000001</v>
          </cell>
          <cell r="G17">
            <v>7.5</v>
          </cell>
          <cell r="H17">
            <v>9</v>
          </cell>
        </row>
        <row r="18">
          <cell r="A18" t="str">
            <v>ALCOHOL/DRUG ABUSE OR DEPENDENCE, LEFT AMA</v>
          </cell>
          <cell r="B18">
            <v>433</v>
          </cell>
          <cell r="C18" t="str">
            <v>433</v>
          </cell>
          <cell r="D18">
            <v>20</v>
          </cell>
          <cell r="E18" t="str">
            <v>MHSA</v>
          </cell>
          <cell r="F18">
            <v>0.29609999999999997</v>
          </cell>
          <cell r="G18">
            <v>2.2999999999999998</v>
          </cell>
          <cell r="H18">
            <v>3.1</v>
          </cell>
        </row>
        <row r="19">
          <cell r="A19" t="str">
            <v>ALLERGIC REACTIONS AGE &gt;17</v>
          </cell>
          <cell r="B19">
            <v>447</v>
          </cell>
          <cell r="C19" t="str">
            <v>447</v>
          </cell>
          <cell r="D19">
            <v>21</v>
          </cell>
          <cell r="E19" t="str">
            <v>MED</v>
          </cell>
          <cell r="F19">
            <v>0.52200000000000002</v>
          </cell>
          <cell r="G19">
            <v>1.9</v>
          </cell>
          <cell r="H19">
            <v>2.5</v>
          </cell>
        </row>
        <row r="20">
          <cell r="A20" t="str">
            <v>ALLERGIC REACTIONS AGE 0-17</v>
          </cell>
          <cell r="B20">
            <v>448</v>
          </cell>
          <cell r="C20" t="str">
            <v>448</v>
          </cell>
          <cell r="D20">
            <v>21</v>
          </cell>
          <cell r="E20" t="str">
            <v xml:space="preserve">MED  </v>
          </cell>
          <cell r="F20">
            <v>9.74E-2</v>
          </cell>
          <cell r="G20">
            <v>2.9</v>
          </cell>
          <cell r="H20">
            <v>2.9</v>
          </cell>
        </row>
        <row r="21">
          <cell r="A21" t="str">
            <v>AMPUTAT OF LOWER LIMB FOR ENDOCRINE,NUTRIT,&amp;</v>
          </cell>
          <cell r="B21">
            <v>285</v>
          </cell>
          <cell r="C21" t="str">
            <v>285</v>
          </cell>
          <cell r="D21">
            <v>10</v>
          </cell>
          <cell r="E21" t="str">
            <v>SURG</v>
          </cell>
          <cell r="F21">
            <v>2.0217000000000001</v>
          </cell>
          <cell r="G21">
            <v>7.7</v>
          </cell>
          <cell r="H21">
            <v>10.6</v>
          </cell>
        </row>
        <row r="22">
          <cell r="A22" t="str">
            <v>AMPUTATION FOR CIRC SYSTEM DISORDERS EXCEPT U</v>
          </cell>
          <cell r="B22">
            <v>113</v>
          </cell>
          <cell r="C22" t="str">
            <v>113</v>
          </cell>
          <cell r="D22">
            <v>5</v>
          </cell>
          <cell r="E22" t="str">
            <v>SURG</v>
          </cell>
          <cell r="F22">
            <v>2.7282999999999999</v>
          </cell>
          <cell r="G22">
            <v>9.5</v>
          </cell>
          <cell r="H22">
            <v>12.6</v>
          </cell>
        </row>
        <row r="23">
          <cell r="A23" t="str">
            <v>AMPUTATION FOR MUSCULOSKELETAL SYSTEM &amp; CONN</v>
          </cell>
          <cell r="B23">
            <v>213</v>
          </cell>
          <cell r="C23" t="str">
            <v>213</v>
          </cell>
          <cell r="D23">
            <v>8</v>
          </cell>
          <cell r="E23" t="str">
            <v>SURG</v>
          </cell>
          <cell r="F23">
            <v>1.7130000000000001</v>
          </cell>
          <cell r="G23">
            <v>6.1</v>
          </cell>
          <cell r="H23">
            <v>8.3000000000000007</v>
          </cell>
        </row>
        <row r="24">
          <cell r="A24" t="str">
            <v>ANAL &amp; STOMAL PROCEDURES W CC</v>
          </cell>
          <cell r="B24">
            <v>157</v>
          </cell>
          <cell r="C24" t="str">
            <v>157</v>
          </cell>
          <cell r="D24">
            <v>6</v>
          </cell>
          <cell r="E24" t="str">
            <v>SURG</v>
          </cell>
          <cell r="F24">
            <v>1.2392000000000001</v>
          </cell>
          <cell r="G24">
            <v>4</v>
          </cell>
          <cell r="H24">
            <v>5.6</v>
          </cell>
        </row>
        <row r="25">
          <cell r="A25" t="str">
            <v>ANAL &amp; STOMAL PROCEDURES W/O CC</v>
          </cell>
          <cell r="B25">
            <v>158</v>
          </cell>
          <cell r="C25" t="str">
            <v>158</v>
          </cell>
          <cell r="D25">
            <v>6</v>
          </cell>
          <cell r="E25" t="str">
            <v>SURG</v>
          </cell>
          <cell r="F25">
            <v>0.65610000000000002</v>
          </cell>
          <cell r="G25">
            <v>2.1</v>
          </cell>
          <cell r="H25">
            <v>2.6</v>
          </cell>
        </row>
        <row r="26">
          <cell r="A26" t="str">
            <v>ANGINA PECTORIS</v>
          </cell>
          <cell r="B26">
            <v>140</v>
          </cell>
          <cell r="C26" t="str">
            <v>140</v>
          </cell>
          <cell r="D26">
            <v>5</v>
          </cell>
          <cell r="E26" t="str">
            <v>MED</v>
          </cell>
          <cell r="F26">
            <v>0.58289999999999997</v>
          </cell>
          <cell r="G26">
            <v>2.2999999999999998</v>
          </cell>
          <cell r="H26">
            <v>2.8</v>
          </cell>
        </row>
        <row r="27">
          <cell r="A27" t="str">
            <v>APPENDECTOMY W COMPLICATED PRINCIPAL DIAG W C</v>
          </cell>
          <cell r="B27">
            <v>164</v>
          </cell>
          <cell r="C27" t="str">
            <v>164</v>
          </cell>
          <cell r="D27">
            <v>6</v>
          </cell>
          <cell r="E27" t="str">
            <v>SURG</v>
          </cell>
          <cell r="F27">
            <v>2.3462999999999998</v>
          </cell>
          <cell r="G27">
            <v>7.3</v>
          </cell>
          <cell r="H27">
            <v>8.5</v>
          </cell>
        </row>
        <row r="28">
          <cell r="A28" t="str">
            <v>APPENDECTOMY W COMPLICATED PRINCIPAL DIAG W/O</v>
          </cell>
          <cell r="B28">
            <v>165</v>
          </cell>
          <cell r="C28" t="str">
            <v>165</v>
          </cell>
          <cell r="D28">
            <v>6</v>
          </cell>
          <cell r="E28" t="str">
            <v>SURG</v>
          </cell>
          <cell r="F28">
            <v>1.2655000000000001</v>
          </cell>
          <cell r="G28">
            <v>4.4000000000000004</v>
          </cell>
          <cell r="H28">
            <v>4.9000000000000004</v>
          </cell>
        </row>
        <row r="29">
          <cell r="A29" t="str">
            <v>APPENDECTOMY W/O COMPLICATED PRINCIPAL DIAG W</v>
          </cell>
          <cell r="B29">
            <v>166</v>
          </cell>
          <cell r="C29" t="str">
            <v>166</v>
          </cell>
          <cell r="D29">
            <v>6</v>
          </cell>
          <cell r="E29" t="str">
            <v>SURG</v>
          </cell>
          <cell r="F29">
            <v>1.4787999999999999</v>
          </cell>
          <cell r="G29">
            <v>4.0999999999999996</v>
          </cell>
          <cell r="H29">
            <v>5.0999999999999996</v>
          </cell>
        </row>
        <row r="30">
          <cell r="A30" t="str">
            <v>APPENDECTOMY W/O COMPLICATED PRINCIPAL DIAG W</v>
          </cell>
          <cell r="B30">
            <v>167</v>
          </cell>
          <cell r="C30" t="str">
            <v>167</v>
          </cell>
          <cell r="D30">
            <v>6</v>
          </cell>
          <cell r="E30" t="str">
            <v>SURG</v>
          </cell>
          <cell r="F30">
            <v>0.89949999999999997</v>
          </cell>
          <cell r="G30">
            <v>2.4</v>
          </cell>
          <cell r="H30">
            <v>2.8</v>
          </cell>
        </row>
        <row r="31">
          <cell r="A31" t="str">
            <v>ARTHROSCOPY</v>
          </cell>
          <cell r="B31">
            <v>232</v>
          </cell>
          <cell r="C31" t="str">
            <v>232</v>
          </cell>
          <cell r="D31">
            <v>8</v>
          </cell>
          <cell r="E31" t="str">
            <v>SURG</v>
          </cell>
          <cell r="F31">
            <v>1.1567000000000001</v>
          </cell>
          <cell r="G31">
            <v>2.4</v>
          </cell>
          <cell r="H31">
            <v>4.0999999999999996</v>
          </cell>
        </row>
        <row r="32">
          <cell r="A32" t="str">
            <v>ATHEROSCLEROSIS W CC</v>
          </cell>
          <cell r="B32">
            <v>132</v>
          </cell>
          <cell r="C32" t="str">
            <v>132</v>
          </cell>
          <cell r="D32">
            <v>5</v>
          </cell>
          <cell r="E32" t="str">
            <v>MED</v>
          </cell>
          <cell r="F32">
            <v>0.67130000000000001</v>
          </cell>
          <cell r="G32">
            <v>2.5</v>
          </cell>
          <cell r="H32">
            <v>3.1</v>
          </cell>
        </row>
        <row r="33">
          <cell r="A33" t="str">
            <v>ATHEROSCLEROSIS W/O CC</v>
          </cell>
          <cell r="B33">
            <v>133</v>
          </cell>
          <cell r="C33" t="str">
            <v>133</v>
          </cell>
          <cell r="D33">
            <v>5</v>
          </cell>
          <cell r="E33" t="str">
            <v>MED</v>
          </cell>
          <cell r="F33">
            <v>0.5675</v>
          </cell>
          <cell r="G33">
            <v>1.9</v>
          </cell>
          <cell r="H33">
            <v>2.4</v>
          </cell>
        </row>
        <row r="34">
          <cell r="A34" t="str">
            <v>BACK &amp; NECK PROCEDURES EXCEPT SPINAL FUSION W</v>
          </cell>
          <cell r="B34">
            <v>499</v>
          </cell>
          <cell r="C34" t="str">
            <v>499</v>
          </cell>
          <cell r="D34">
            <v>8</v>
          </cell>
          <cell r="E34" t="str">
            <v>SURG</v>
          </cell>
          <cell r="F34">
            <v>1.4487000000000001</v>
          </cell>
          <cell r="G34">
            <v>3.6</v>
          </cell>
          <cell r="H34">
            <v>4.8</v>
          </cell>
        </row>
        <row r="35">
          <cell r="A35" t="str">
            <v>BACK &amp; NECK PROCEDURES EXCEPT SPINAL FUSION W</v>
          </cell>
          <cell r="B35">
            <v>500</v>
          </cell>
          <cell r="C35" t="str">
            <v>500</v>
          </cell>
          <cell r="D35">
            <v>8</v>
          </cell>
          <cell r="E35" t="str">
            <v>SURG</v>
          </cell>
          <cell r="F35">
            <v>0.98360000000000003</v>
          </cell>
          <cell r="G35">
            <v>2.2999999999999998</v>
          </cell>
          <cell r="H35">
            <v>2.8</v>
          </cell>
        </row>
        <row r="36">
          <cell r="A36" t="str">
            <v>BENIGN PROSTATIC HYPERTROPHY W CC</v>
          </cell>
          <cell r="B36">
            <v>348</v>
          </cell>
          <cell r="C36" t="str">
            <v>348</v>
          </cell>
          <cell r="D36">
            <v>12</v>
          </cell>
          <cell r="E36" t="str">
            <v>MED</v>
          </cell>
          <cell r="F36">
            <v>0.69830000000000003</v>
          </cell>
          <cell r="G36">
            <v>3.2</v>
          </cell>
          <cell r="H36">
            <v>4.2</v>
          </cell>
        </row>
        <row r="37">
          <cell r="A37" t="str">
            <v>BENIGN PROSTATIC HYPERTROPHY W/O CC</v>
          </cell>
          <cell r="B37">
            <v>349</v>
          </cell>
          <cell r="C37" t="str">
            <v>349</v>
          </cell>
          <cell r="D37">
            <v>12</v>
          </cell>
          <cell r="E37" t="str">
            <v>MED</v>
          </cell>
          <cell r="F37">
            <v>0.4345</v>
          </cell>
          <cell r="G37">
            <v>2</v>
          </cell>
          <cell r="H37">
            <v>2.5</v>
          </cell>
        </row>
        <row r="38">
          <cell r="A38" t="str">
            <v>BILATERAL OR MULTIPLE MAJOR JOINT PROCS OF LO</v>
          </cell>
          <cell r="B38">
            <v>471</v>
          </cell>
          <cell r="C38" t="str">
            <v>471</v>
          </cell>
          <cell r="D38">
            <v>8</v>
          </cell>
          <cell r="E38" t="str">
            <v>SURG</v>
          </cell>
          <cell r="F38">
            <v>3.2204999999999999</v>
          </cell>
          <cell r="G38">
            <v>4.9000000000000004</v>
          </cell>
          <cell r="H38">
            <v>5.6</v>
          </cell>
        </row>
        <row r="39">
          <cell r="A39" t="str">
            <v>BILIARY TRACT PROC EXCEPT ONLY CHOLECYST W OR</v>
          </cell>
          <cell r="B39">
            <v>193</v>
          </cell>
          <cell r="C39" t="str">
            <v>193</v>
          </cell>
          <cell r="D39">
            <v>7</v>
          </cell>
          <cell r="E39" t="str">
            <v>SURG</v>
          </cell>
          <cell r="F39">
            <v>3.4161000000000001</v>
          </cell>
          <cell r="G39">
            <v>10.3</v>
          </cell>
          <cell r="H39">
            <v>12.6</v>
          </cell>
        </row>
        <row r="40">
          <cell r="A40" t="str">
            <v>BILIARY TRACT PROC EXCEPT ONLY CHOLECYST W OR</v>
          </cell>
          <cell r="B40">
            <v>194</v>
          </cell>
          <cell r="C40" t="str">
            <v>194</v>
          </cell>
          <cell r="D40">
            <v>7</v>
          </cell>
          <cell r="E40" t="str">
            <v>SURG</v>
          </cell>
          <cell r="F40">
            <v>1.6400999999999999</v>
          </cell>
          <cell r="G40">
            <v>5.4</v>
          </cell>
          <cell r="H40">
            <v>6.6</v>
          </cell>
        </row>
        <row r="41">
          <cell r="A41" t="str">
            <v>BIOPSIES OF MUSCULOSKELETAL SYSTEM &amp; CONNECTI</v>
          </cell>
          <cell r="B41">
            <v>216</v>
          </cell>
          <cell r="C41" t="str">
            <v>216</v>
          </cell>
          <cell r="D41">
            <v>8</v>
          </cell>
          <cell r="E41" t="str">
            <v>SURG</v>
          </cell>
          <cell r="F41">
            <v>2.14</v>
          </cell>
          <cell r="G41">
            <v>6.9</v>
          </cell>
          <cell r="H41">
            <v>9.6</v>
          </cell>
        </row>
        <row r="42">
          <cell r="A42" t="str">
            <v>BONE DISEASES &amp; SPECIFIC ARTHROPATHIES W CC</v>
          </cell>
          <cell r="B42">
            <v>244</v>
          </cell>
          <cell r="C42" t="str">
            <v>244</v>
          </cell>
          <cell r="D42">
            <v>8</v>
          </cell>
          <cell r="E42" t="str">
            <v>MED</v>
          </cell>
          <cell r="F42">
            <v>0.70240000000000002</v>
          </cell>
          <cell r="G42">
            <v>3.8</v>
          </cell>
          <cell r="H42">
            <v>4.8</v>
          </cell>
        </row>
        <row r="43">
          <cell r="A43" t="str">
            <v>BONE DISEASES &amp; SPECIFIC ARTHROPATHIES W/O CC</v>
          </cell>
          <cell r="B43">
            <v>245</v>
          </cell>
          <cell r="C43" t="str">
            <v>245</v>
          </cell>
          <cell r="D43">
            <v>8</v>
          </cell>
          <cell r="E43" t="str">
            <v>MED</v>
          </cell>
          <cell r="F43">
            <v>0.48010000000000003</v>
          </cell>
          <cell r="G43">
            <v>2.8</v>
          </cell>
          <cell r="H43">
            <v>3.6</v>
          </cell>
        </row>
        <row r="44">
          <cell r="A44" t="str">
            <v>BONE MARROW TRANSPLANT</v>
          </cell>
          <cell r="B44">
            <v>481</v>
          </cell>
          <cell r="C44" t="str">
            <v>481</v>
          </cell>
          <cell r="E44" t="str">
            <v>TR</v>
          </cell>
          <cell r="F44">
            <v>8.7285000000000004</v>
          </cell>
          <cell r="G44">
            <v>21.9</v>
          </cell>
          <cell r="H44">
            <v>24.9</v>
          </cell>
        </row>
        <row r="45">
          <cell r="A45" t="str">
            <v>BREAST BIOPSY &amp; LOCAL EXCISION FOR NON-MALIGN</v>
          </cell>
          <cell r="B45">
            <v>262</v>
          </cell>
          <cell r="C45" t="str">
            <v>262</v>
          </cell>
          <cell r="D45">
            <v>9</v>
          </cell>
          <cell r="E45" t="str">
            <v>SURG</v>
          </cell>
          <cell r="F45">
            <v>0.83919999999999995</v>
          </cell>
          <cell r="G45">
            <v>2.7</v>
          </cell>
          <cell r="H45">
            <v>3.9</v>
          </cell>
        </row>
        <row r="46">
          <cell r="A46" t="str">
            <v>BREAST PROC FOR NON-MALIGNANCY EXCEPT BIOPSY</v>
          </cell>
          <cell r="B46">
            <v>261</v>
          </cell>
          <cell r="C46" t="str">
            <v>261</v>
          </cell>
          <cell r="D46">
            <v>9</v>
          </cell>
          <cell r="E46" t="str">
            <v>SURG</v>
          </cell>
          <cell r="F46">
            <v>0.91879999999999995</v>
          </cell>
          <cell r="G46">
            <v>1.7</v>
          </cell>
          <cell r="H46">
            <v>2.2000000000000002</v>
          </cell>
        </row>
        <row r="47">
          <cell r="A47" t="str">
            <v>BRONCHITIS &amp; ASTHMA AGE &gt;17 W CC</v>
          </cell>
          <cell r="B47">
            <v>96</v>
          </cell>
          <cell r="C47" t="str">
            <v>096</v>
          </cell>
          <cell r="D47">
            <v>4</v>
          </cell>
          <cell r="E47" t="str">
            <v>MED</v>
          </cell>
          <cell r="F47">
            <v>0.79430000000000001</v>
          </cell>
          <cell r="G47">
            <v>3.9</v>
          </cell>
          <cell r="H47">
            <v>4.8</v>
          </cell>
        </row>
        <row r="48">
          <cell r="A48" t="str">
            <v>BRONCHITIS &amp; ASTHMA AGE &gt;17 W/O CC</v>
          </cell>
          <cell r="B48">
            <v>97</v>
          </cell>
          <cell r="C48" t="str">
            <v>097</v>
          </cell>
          <cell r="D48">
            <v>4</v>
          </cell>
          <cell r="E48" t="str">
            <v>MED</v>
          </cell>
          <cell r="F48">
            <v>0.59540000000000004</v>
          </cell>
          <cell r="G48">
            <v>3.1</v>
          </cell>
          <cell r="H48">
            <v>3.7</v>
          </cell>
        </row>
        <row r="49">
          <cell r="A49" t="str">
            <v>BRONCHITIS &amp; ASTHMA AGE 0-17</v>
          </cell>
          <cell r="B49">
            <v>98</v>
          </cell>
          <cell r="C49" t="str">
            <v>098</v>
          </cell>
          <cell r="D49">
            <v>4</v>
          </cell>
          <cell r="E49" t="str">
            <v>MED</v>
          </cell>
          <cell r="F49">
            <v>0.68589999999999995</v>
          </cell>
          <cell r="G49">
            <v>3.3</v>
          </cell>
          <cell r="H49">
            <v>4.5</v>
          </cell>
        </row>
        <row r="50">
          <cell r="A50" t="str">
            <v>CARDIAC ARREST, UNEXPLAINED</v>
          </cell>
          <cell r="B50">
            <v>129</v>
          </cell>
          <cell r="C50" t="str">
            <v>129</v>
          </cell>
          <cell r="D50">
            <v>5</v>
          </cell>
          <cell r="E50" t="str">
            <v>MED</v>
          </cell>
          <cell r="F50">
            <v>1.077</v>
          </cell>
          <cell r="G50">
            <v>1.8</v>
          </cell>
          <cell r="H50">
            <v>2.8</v>
          </cell>
        </row>
        <row r="51">
          <cell r="A51" t="str">
            <v>CARDIAC ARRHYTHMIA &amp; CONDUCTION DISORDERS W C</v>
          </cell>
          <cell r="B51">
            <v>138</v>
          </cell>
          <cell r="C51" t="str">
            <v>138</v>
          </cell>
          <cell r="D51">
            <v>5</v>
          </cell>
          <cell r="E51" t="str">
            <v>MED</v>
          </cell>
          <cell r="F51">
            <v>0.81540000000000001</v>
          </cell>
          <cell r="G51">
            <v>3.1</v>
          </cell>
          <cell r="H51">
            <v>4</v>
          </cell>
        </row>
        <row r="52">
          <cell r="A52" t="str">
            <v>CARDIAC ARRHYTHMIA &amp; CONDUCTION DISORDERS W/O</v>
          </cell>
          <cell r="B52">
            <v>139</v>
          </cell>
          <cell r="C52" t="str">
            <v>139</v>
          </cell>
          <cell r="D52">
            <v>5</v>
          </cell>
          <cell r="E52" t="str">
            <v>MED</v>
          </cell>
          <cell r="F52">
            <v>0.50790000000000002</v>
          </cell>
          <cell r="G52">
            <v>2.1</v>
          </cell>
          <cell r="H52">
            <v>2.5</v>
          </cell>
        </row>
        <row r="53">
          <cell r="A53" t="str">
            <v>CARDIAC CONGENITAL &amp; VALVULAR DISORDERS AGE &gt;</v>
          </cell>
          <cell r="B53">
            <v>135</v>
          </cell>
          <cell r="C53" t="str">
            <v>135</v>
          </cell>
          <cell r="D53">
            <v>5</v>
          </cell>
          <cell r="E53" t="str">
            <v>MED</v>
          </cell>
          <cell r="F53">
            <v>0.87039999999999995</v>
          </cell>
          <cell r="G53">
            <v>3.3</v>
          </cell>
          <cell r="H53">
            <v>4.4000000000000004</v>
          </cell>
        </row>
        <row r="54">
          <cell r="A54" t="str">
            <v>CARDIAC CONGENITAL &amp; VALVULAR DISORDERS AGE &gt;</v>
          </cell>
          <cell r="B54">
            <v>136</v>
          </cell>
          <cell r="C54" t="str">
            <v>136</v>
          </cell>
          <cell r="D54">
            <v>5</v>
          </cell>
          <cell r="E54" t="str">
            <v>MED</v>
          </cell>
          <cell r="F54">
            <v>0.60040000000000004</v>
          </cell>
          <cell r="G54">
            <v>2.2999999999999998</v>
          </cell>
          <cell r="H54">
            <v>2.9</v>
          </cell>
        </row>
        <row r="55">
          <cell r="A55" t="str">
            <v>CARDIAC CONGENITAL &amp; VALVULAR DISORDERS AGE 0</v>
          </cell>
          <cell r="B55">
            <v>137</v>
          </cell>
          <cell r="C55" t="str">
            <v>137</v>
          </cell>
          <cell r="D55">
            <v>5</v>
          </cell>
          <cell r="E55" t="str">
            <v xml:space="preserve">MED  </v>
          </cell>
          <cell r="F55">
            <v>0.81879999999999997</v>
          </cell>
          <cell r="G55">
            <v>3.3</v>
          </cell>
          <cell r="H55">
            <v>3.3</v>
          </cell>
        </row>
        <row r="56">
          <cell r="A56" t="str">
            <v>CARDIAC PACEMAKER DEVICE REPLACEMENT</v>
          </cell>
          <cell r="B56">
            <v>118</v>
          </cell>
          <cell r="C56" t="str">
            <v>118</v>
          </cell>
          <cell r="D56">
            <v>5</v>
          </cell>
          <cell r="E56" t="str">
            <v>SURG</v>
          </cell>
          <cell r="F56">
            <v>1.548</v>
          </cell>
          <cell r="G56">
            <v>2</v>
          </cell>
          <cell r="H56">
            <v>2.9</v>
          </cell>
        </row>
        <row r="57">
          <cell r="A57" t="str">
            <v>CARDIAC PACEMAKER REVISION EXCEPT DEVICE REPL</v>
          </cell>
          <cell r="B57">
            <v>117</v>
          </cell>
          <cell r="C57" t="str">
            <v>117</v>
          </cell>
          <cell r="D57">
            <v>5</v>
          </cell>
          <cell r="E57" t="str">
            <v>SURG</v>
          </cell>
          <cell r="F57">
            <v>1.2930999999999999</v>
          </cell>
          <cell r="G57">
            <v>2.7</v>
          </cell>
          <cell r="H57">
            <v>4.0999999999999996</v>
          </cell>
        </row>
        <row r="58">
          <cell r="A58" t="str">
            <v>CARDIAC VALVE &amp; OTHER MAJOR CARDIOTHORACIC PR</v>
          </cell>
          <cell r="B58">
            <v>104</v>
          </cell>
          <cell r="C58" t="str">
            <v>104</v>
          </cell>
          <cell r="D58">
            <v>5</v>
          </cell>
          <cell r="E58" t="str">
            <v>SURG</v>
          </cell>
          <cell r="F58">
            <v>7.2361000000000004</v>
          </cell>
          <cell r="G58">
            <v>9.3000000000000007</v>
          </cell>
          <cell r="H58">
            <v>11.9</v>
          </cell>
        </row>
        <row r="59">
          <cell r="A59" t="str">
            <v>CARDIAC VALVE &amp; OTHER MAJOR CARDIOTHORACIC PR</v>
          </cell>
          <cell r="B59">
            <v>105</v>
          </cell>
          <cell r="C59" t="str">
            <v>105</v>
          </cell>
          <cell r="D59">
            <v>5</v>
          </cell>
          <cell r="E59" t="str">
            <v>SURG</v>
          </cell>
          <cell r="F59">
            <v>5.6607000000000003</v>
          </cell>
          <cell r="G59">
            <v>7.6</v>
          </cell>
          <cell r="H59">
            <v>9.4</v>
          </cell>
        </row>
        <row r="60">
          <cell r="A60" t="str">
            <v>CARPAL TUNNEL RELEASE</v>
          </cell>
          <cell r="B60">
            <v>6</v>
          </cell>
          <cell r="C60" t="str">
            <v>006</v>
          </cell>
          <cell r="D60">
            <v>1</v>
          </cell>
          <cell r="E60" t="str">
            <v>SURG</v>
          </cell>
          <cell r="F60">
            <v>0.81189999999999996</v>
          </cell>
          <cell r="G60">
            <v>2.2000000000000002</v>
          </cell>
          <cell r="H60">
            <v>3.1</v>
          </cell>
        </row>
        <row r="61">
          <cell r="A61" t="str">
            <v>CELLULITIS AGE &gt;17 W CC</v>
          </cell>
          <cell r="B61">
            <v>277</v>
          </cell>
          <cell r="C61" t="str">
            <v>277</v>
          </cell>
          <cell r="D61">
            <v>9</v>
          </cell>
          <cell r="E61" t="str">
            <v>MED</v>
          </cell>
          <cell r="F61">
            <v>0.83120000000000005</v>
          </cell>
          <cell r="G61">
            <v>4.7</v>
          </cell>
          <cell r="H61">
            <v>5.8</v>
          </cell>
        </row>
        <row r="62">
          <cell r="A62" t="str">
            <v>CELLULITIS AGE &gt;17 W/O CC</v>
          </cell>
          <cell r="B62">
            <v>278</v>
          </cell>
          <cell r="C62" t="str">
            <v>278</v>
          </cell>
          <cell r="D62">
            <v>9</v>
          </cell>
          <cell r="E62" t="str">
            <v>MED</v>
          </cell>
          <cell r="F62">
            <v>0.56210000000000004</v>
          </cell>
          <cell r="G62">
            <v>3.7</v>
          </cell>
          <cell r="H62">
            <v>4.4000000000000004</v>
          </cell>
        </row>
        <row r="63">
          <cell r="A63" t="str">
            <v>CELLULITIS AGE 0-17</v>
          </cell>
          <cell r="B63">
            <v>279</v>
          </cell>
          <cell r="C63" t="str">
            <v>279</v>
          </cell>
          <cell r="D63">
            <v>9</v>
          </cell>
          <cell r="E63" t="str">
            <v>MED</v>
          </cell>
          <cell r="F63">
            <v>0.66410000000000002</v>
          </cell>
          <cell r="G63">
            <v>4.0999999999999996</v>
          </cell>
          <cell r="H63">
            <v>5.0999999999999996</v>
          </cell>
        </row>
        <row r="64">
          <cell r="A64" t="str">
            <v>CESAREAN SECTION W CC</v>
          </cell>
          <cell r="B64">
            <v>370</v>
          </cell>
          <cell r="C64" t="str">
            <v>370</v>
          </cell>
          <cell r="D64">
            <v>14</v>
          </cell>
          <cell r="E64" t="str">
            <v>MAT-C</v>
          </cell>
          <cell r="F64">
            <v>1.0973999999999999</v>
          </cell>
          <cell r="G64">
            <v>4.4000000000000004</v>
          </cell>
          <cell r="H64">
            <v>5.9</v>
          </cell>
        </row>
        <row r="65">
          <cell r="A65" t="str">
            <v>CESAREAN SECTION W/O CC</v>
          </cell>
          <cell r="B65">
            <v>371</v>
          </cell>
          <cell r="C65" t="str">
            <v>371</v>
          </cell>
          <cell r="D65">
            <v>14</v>
          </cell>
          <cell r="E65" t="str">
            <v>MAT-C</v>
          </cell>
          <cell r="F65">
            <v>0.72119999999999995</v>
          </cell>
          <cell r="G65">
            <v>3.3</v>
          </cell>
          <cell r="H65">
            <v>3.6</v>
          </cell>
        </row>
        <row r="66">
          <cell r="A66" t="str">
            <v>CHEMOTHERAPY W ACUTE LEUKEMIA AS SECONDARY DI</v>
          </cell>
          <cell r="B66">
            <v>492</v>
          </cell>
          <cell r="C66" t="str">
            <v>492</v>
          </cell>
          <cell r="D66">
            <v>17</v>
          </cell>
          <cell r="E66" t="str">
            <v>MED</v>
          </cell>
          <cell r="F66">
            <v>4.4470000000000001</v>
          </cell>
          <cell r="G66">
            <v>11.4</v>
          </cell>
          <cell r="H66">
            <v>16.8</v>
          </cell>
        </row>
        <row r="67">
          <cell r="A67" t="str">
            <v>CHEMOTHERAPY W/O ACUTE LEUKEMIA AS SECONDARY</v>
          </cell>
          <cell r="B67">
            <v>410</v>
          </cell>
          <cell r="C67" t="str">
            <v>410</v>
          </cell>
          <cell r="D67">
            <v>17</v>
          </cell>
          <cell r="E67" t="str">
            <v>MED</v>
          </cell>
          <cell r="F67">
            <v>0.90149999999999997</v>
          </cell>
          <cell r="G67">
            <v>2.8</v>
          </cell>
          <cell r="H67">
            <v>3.6</v>
          </cell>
        </row>
        <row r="68">
          <cell r="A68" t="str">
            <v>CHEST PAIN</v>
          </cell>
          <cell r="B68">
            <v>143</v>
          </cell>
          <cell r="C68" t="str">
            <v>143</v>
          </cell>
          <cell r="D68">
            <v>5</v>
          </cell>
          <cell r="E68" t="str">
            <v>MED</v>
          </cell>
          <cell r="F68">
            <v>0.53420000000000001</v>
          </cell>
          <cell r="G68">
            <v>1.8</v>
          </cell>
          <cell r="H68">
            <v>2.2000000000000002</v>
          </cell>
        </row>
        <row r="69">
          <cell r="A69" t="str">
            <v>CHILDHOOD MENTAL DISORDERS</v>
          </cell>
          <cell r="B69">
            <v>431</v>
          </cell>
          <cell r="C69" t="str">
            <v>431</v>
          </cell>
          <cell r="D69">
            <v>19</v>
          </cell>
          <cell r="E69" t="str">
            <v>MHSA</v>
          </cell>
          <cell r="F69">
            <v>0.75319999999999998</v>
          </cell>
          <cell r="G69">
            <v>4.7</v>
          </cell>
          <cell r="H69">
            <v>7.1</v>
          </cell>
        </row>
        <row r="70">
          <cell r="A70" t="str">
            <v>CHOLECYSTECTOMY EXCEPT BY LAPAROSCOPE W/O C.D</v>
          </cell>
          <cell r="B70">
            <v>197</v>
          </cell>
          <cell r="C70" t="str">
            <v>197</v>
          </cell>
          <cell r="D70">
            <v>7</v>
          </cell>
          <cell r="E70" t="str">
            <v>SURG</v>
          </cell>
          <cell r="F70">
            <v>2.4182999999999999</v>
          </cell>
          <cell r="G70">
            <v>7.1</v>
          </cell>
          <cell r="H70">
            <v>8.6</v>
          </cell>
        </row>
        <row r="71">
          <cell r="A71" t="str">
            <v>CHOLECYSTECTOMY EXCEPT BY LAPAROSCOPE W/O C.D</v>
          </cell>
          <cell r="B71">
            <v>198</v>
          </cell>
          <cell r="C71" t="str">
            <v>198</v>
          </cell>
          <cell r="D71">
            <v>7</v>
          </cell>
          <cell r="E71" t="str">
            <v>SURG</v>
          </cell>
          <cell r="F71">
            <v>1.2323999999999999</v>
          </cell>
          <cell r="G71">
            <v>3.9</v>
          </cell>
          <cell r="H71">
            <v>4.5</v>
          </cell>
        </row>
        <row r="72">
          <cell r="A72" t="str">
            <v>CHOLECYSTECTOMY W C.D.E. W CC</v>
          </cell>
          <cell r="B72">
            <v>195</v>
          </cell>
          <cell r="C72" t="str">
            <v>195</v>
          </cell>
          <cell r="D72">
            <v>7</v>
          </cell>
          <cell r="E72" t="str">
            <v>SURG</v>
          </cell>
          <cell r="F72">
            <v>2.9359000000000002</v>
          </cell>
          <cell r="G72">
            <v>8.4</v>
          </cell>
          <cell r="H72">
            <v>10</v>
          </cell>
        </row>
        <row r="73">
          <cell r="A73" t="str">
            <v>CHOLECYSTECTOMY W C.D.E. W/O CC</v>
          </cell>
          <cell r="B73">
            <v>196</v>
          </cell>
          <cell r="C73" t="str">
            <v>196</v>
          </cell>
          <cell r="D73">
            <v>7</v>
          </cell>
          <cell r="E73" t="str">
            <v>SURG</v>
          </cell>
          <cell r="F73">
            <v>1.6554</v>
          </cell>
          <cell r="G73">
            <v>4.9000000000000004</v>
          </cell>
          <cell r="H73">
            <v>5.7</v>
          </cell>
        </row>
        <row r="74">
          <cell r="A74" t="str">
            <v>CHRONIC OBSTRUCTIVE PULMONARY DISEASE</v>
          </cell>
          <cell r="B74">
            <v>88</v>
          </cell>
          <cell r="C74" t="str">
            <v>088</v>
          </cell>
          <cell r="D74">
            <v>4</v>
          </cell>
          <cell r="E74" t="str">
            <v>MED</v>
          </cell>
          <cell r="F74">
            <v>0.94059999999999999</v>
          </cell>
          <cell r="G74">
            <v>4.3</v>
          </cell>
          <cell r="H74">
            <v>5.3</v>
          </cell>
        </row>
        <row r="75">
          <cell r="A75" t="str">
            <v>CIRCULATORY DISORDERS EXCEPT AMI, W CARD CATH</v>
          </cell>
          <cell r="B75">
            <v>124</v>
          </cell>
          <cell r="C75" t="str">
            <v>124</v>
          </cell>
          <cell r="D75">
            <v>5</v>
          </cell>
          <cell r="E75" t="str">
            <v>MED</v>
          </cell>
          <cell r="F75">
            <v>1.4019999999999999</v>
          </cell>
          <cell r="G75">
            <v>3.4</v>
          </cell>
          <cell r="H75">
            <v>4.5</v>
          </cell>
        </row>
        <row r="76">
          <cell r="A76" t="str">
            <v>CIRCULATORY DISORDERS EXCEPT AMI, W CARD CATH</v>
          </cell>
          <cell r="B76">
            <v>125</v>
          </cell>
          <cell r="C76" t="str">
            <v>125</v>
          </cell>
          <cell r="D76">
            <v>5</v>
          </cell>
          <cell r="E76" t="str">
            <v>MED</v>
          </cell>
          <cell r="F76">
            <v>1.0436000000000001</v>
          </cell>
          <cell r="G76">
            <v>2.2000000000000002</v>
          </cell>
          <cell r="H76">
            <v>2.8</v>
          </cell>
        </row>
        <row r="77">
          <cell r="A77" t="str">
            <v>CIRCULATORY DISORDERS W AMI &amp; MAJOR COMP, DIS</v>
          </cell>
          <cell r="B77">
            <v>121</v>
          </cell>
          <cell r="C77" t="str">
            <v>121</v>
          </cell>
          <cell r="D77">
            <v>5</v>
          </cell>
          <cell r="E77" t="str">
            <v>MED</v>
          </cell>
          <cell r="F77">
            <v>1.6294999999999999</v>
          </cell>
          <cell r="G77">
            <v>5.6</v>
          </cell>
          <cell r="H77">
            <v>6.8</v>
          </cell>
        </row>
        <row r="78">
          <cell r="A78" t="str">
            <v>CIRCULATORY DISORDERS W AMI W/O MAJOR COMP, D</v>
          </cell>
          <cell r="B78">
            <v>122</v>
          </cell>
          <cell r="C78" t="str">
            <v>122</v>
          </cell>
          <cell r="D78">
            <v>5</v>
          </cell>
          <cell r="E78" t="str">
            <v>MED</v>
          </cell>
          <cell r="F78">
            <v>1.1063000000000001</v>
          </cell>
          <cell r="G78">
            <v>3.4</v>
          </cell>
          <cell r="H78">
            <v>4.2</v>
          </cell>
        </row>
        <row r="79">
          <cell r="A79" t="str">
            <v>CIRCULATORY DISORDERS W AMI, EXPIRED</v>
          </cell>
          <cell r="B79">
            <v>123</v>
          </cell>
          <cell r="C79" t="str">
            <v>123</v>
          </cell>
          <cell r="D79">
            <v>5</v>
          </cell>
          <cell r="E79" t="str">
            <v>MED</v>
          </cell>
          <cell r="F79">
            <v>1.5107999999999999</v>
          </cell>
          <cell r="G79">
            <v>2.7</v>
          </cell>
          <cell r="H79">
            <v>4.4000000000000004</v>
          </cell>
        </row>
        <row r="80">
          <cell r="A80" t="str">
            <v>CIRCUMCISION AGE &gt;17</v>
          </cell>
          <cell r="B80">
            <v>342</v>
          </cell>
          <cell r="C80" t="str">
            <v>342</v>
          </cell>
          <cell r="D80">
            <v>12</v>
          </cell>
          <cell r="E80" t="str">
            <v>SURG</v>
          </cell>
          <cell r="F80">
            <v>0.86009999999999998</v>
          </cell>
          <cell r="G80">
            <v>2.6</v>
          </cell>
          <cell r="H80">
            <v>3.5</v>
          </cell>
        </row>
        <row r="81">
          <cell r="A81" t="str">
            <v>CIRCUMCISION AGE 0-17</v>
          </cell>
          <cell r="B81">
            <v>343</v>
          </cell>
          <cell r="C81" t="str">
            <v>343</v>
          </cell>
          <cell r="D81">
            <v>12</v>
          </cell>
          <cell r="E81" t="str">
            <v xml:space="preserve">SURG </v>
          </cell>
          <cell r="F81">
            <v>0.154</v>
          </cell>
          <cell r="G81">
            <v>1.7</v>
          </cell>
          <cell r="H81">
            <v>1.7</v>
          </cell>
        </row>
        <row r="82">
          <cell r="A82" t="str">
            <v>CIRRHOSIS &amp; ALCOHOLIC HEPATITIS</v>
          </cell>
          <cell r="B82">
            <v>202</v>
          </cell>
          <cell r="C82" t="str">
            <v>202</v>
          </cell>
          <cell r="D82">
            <v>7</v>
          </cell>
          <cell r="E82" t="str">
            <v>MED</v>
          </cell>
          <cell r="F82">
            <v>1.3188</v>
          </cell>
          <cell r="G82">
            <v>5</v>
          </cell>
          <cell r="H82">
            <v>6.6</v>
          </cell>
        </row>
        <row r="83">
          <cell r="A83" t="str">
            <v>CLEFT LIP &amp; PALATE REPAIR</v>
          </cell>
          <cell r="B83">
            <v>52</v>
          </cell>
          <cell r="C83" t="str">
            <v>052</v>
          </cell>
          <cell r="D83">
            <v>3</v>
          </cell>
          <cell r="E83" t="str">
            <v>SURG</v>
          </cell>
          <cell r="F83">
            <v>0.76959999999999995</v>
          </cell>
          <cell r="G83">
            <v>1.5</v>
          </cell>
          <cell r="H83">
            <v>1.9</v>
          </cell>
        </row>
        <row r="84">
          <cell r="A84" t="str">
            <v>COAGULATION DISORDERS</v>
          </cell>
          <cell r="B84">
            <v>397</v>
          </cell>
          <cell r="C84" t="str">
            <v>397</v>
          </cell>
          <cell r="D84">
            <v>16</v>
          </cell>
          <cell r="E84" t="str">
            <v>MED</v>
          </cell>
          <cell r="F84">
            <v>1.2154</v>
          </cell>
          <cell r="G84">
            <v>3.9</v>
          </cell>
          <cell r="H84">
            <v>5.4</v>
          </cell>
        </row>
        <row r="85">
          <cell r="A85" t="str">
            <v>COMBINED ANTERIOR/POSTERIOR SPINAL FUSION</v>
          </cell>
          <cell r="B85">
            <v>496</v>
          </cell>
          <cell r="C85" t="str">
            <v>496</v>
          </cell>
          <cell r="D85">
            <v>8</v>
          </cell>
          <cell r="E85" t="str">
            <v>SURG</v>
          </cell>
          <cell r="F85">
            <v>5.6871</v>
          </cell>
          <cell r="G85">
            <v>8.4</v>
          </cell>
          <cell r="H85">
            <v>10.8</v>
          </cell>
        </row>
        <row r="86">
          <cell r="A86" t="str">
            <v>COMPLICATED PEPTIC ULCER</v>
          </cell>
          <cell r="B86">
            <v>176</v>
          </cell>
          <cell r="C86" t="str">
            <v>176</v>
          </cell>
          <cell r="D86">
            <v>6</v>
          </cell>
          <cell r="E86" t="str">
            <v>MED</v>
          </cell>
          <cell r="F86">
            <v>1.0968</v>
          </cell>
          <cell r="G86">
            <v>4.0999999999999996</v>
          </cell>
          <cell r="H86">
            <v>5.3</v>
          </cell>
        </row>
        <row r="87">
          <cell r="A87" t="str">
            <v>COMPLICATIONS OF TREATMENT W CC</v>
          </cell>
          <cell r="B87">
            <v>452</v>
          </cell>
          <cell r="C87" t="str">
            <v>452</v>
          </cell>
          <cell r="D87">
            <v>21</v>
          </cell>
          <cell r="E87" t="str">
            <v>MED</v>
          </cell>
          <cell r="F87">
            <v>0.99199999999999999</v>
          </cell>
          <cell r="G87">
            <v>3.5</v>
          </cell>
          <cell r="H87">
            <v>4.9000000000000004</v>
          </cell>
        </row>
        <row r="88">
          <cell r="A88" t="str">
            <v>COMPLICATIONS OF TREATMENT W/O CC</v>
          </cell>
          <cell r="B88">
            <v>453</v>
          </cell>
          <cell r="C88" t="str">
            <v>453</v>
          </cell>
          <cell r="D88">
            <v>21</v>
          </cell>
          <cell r="E88" t="str">
            <v>MED</v>
          </cell>
          <cell r="F88">
            <v>0.50600000000000001</v>
          </cell>
          <cell r="G88">
            <v>2.2000000000000002</v>
          </cell>
          <cell r="H88">
            <v>2.9</v>
          </cell>
        </row>
        <row r="89">
          <cell r="A89" t="str">
            <v>CONCUSSION AGE &gt;17 W CC</v>
          </cell>
          <cell r="B89">
            <v>31</v>
          </cell>
          <cell r="C89" t="str">
            <v>031</v>
          </cell>
          <cell r="D89">
            <v>1</v>
          </cell>
          <cell r="E89" t="str">
            <v>MED</v>
          </cell>
          <cell r="F89">
            <v>0.84970000000000001</v>
          </cell>
          <cell r="G89">
            <v>3.2</v>
          </cell>
          <cell r="H89">
            <v>4.3</v>
          </cell>
        </row>
        <row r="90">
          <cell r="A90" t="str">
            <v>CONCUSSION AGE &gt;17 W/O CC</v>
          </cell>
          <cell r="B90">
            <v>32</v>
          </cell>
          <cell r="C90" t="str">
            <v>032</v>
          </cell>
          <cell r="D90">
            <v>1</v>
          </cell>
          <cell r="E90" t="str">
            <v>MED</v>
          </cell>
          <cell r="F90">
            <v>0.52949999999999997</v>
          </cell>
          <cell r="G90">
            <v>2.1</v>
          </cell>
          <cell r="H90">
            <v>2.7</v>
          </cell>
        </row>
        <row r="91">
          <cell r="A91" t="str">
            <v>CONCUSSION AGE 0-17</v>
          </cell>
          <cell r="B91">
            <v>33</v>
          </cell>
          <cell r="C91" t="str">
            <v>033</v>
          </cell>
          <cell r="D91">
            <v>1</v>
          </cell>
          <cell r="E91" t="str">
            <v xml:space="preserve">MED  </v>
          </cell>
          <cell r="F91">
            <v>0.20849999999999999</v>
          </cell>
          <cell r="G91">
            <v>1.6</v>
          </cell>
          <cell r="H91">
            <v>1.6</v>
          </cell>
        </row>
        <row r="92">
          <cell r="A92" t="str">
            <v>CONNECTIVE TISSUE DISORDERS W CC</v>
          </cell>
          <cell r="B92">
            <v>240</v>
          </cell>
          <cell r="C92" t="str">
            <v>240</v>
          </cell>
          <cell r="D92">
            <v>8</v>
          </cell>
          <cell r="E92" t="str">
            <v>MED</v>
          </cell>
          <cell r="F92">
            <v>1.2327999999999999</v>
          </cell>
          <cell r="G92">
            <v>5</v>
          </cell>
          <cell r="H92">
            <v>6.7</v>
          </cell>
        </row>
        <row r="93">
          <cell r="A93" t="str">
            <v>CONNECTIVE TISSUE DISORDERS W/O CC</v>
          </cell>
          <cell r="B93">
            <v>241</v>
          </cell>
          <cell r="C93" t="str">
            <v>241</v>
          </cell>
          <cell r="D93">
            <v>8</v>
          </cell>
          <cell r="E93" t="str">
            <v>MED</v>
          </cell>
          <cell r="F93">
            <v>0.6089</v>
          </cell>
          <cell r="G93">
            <v>3.2</v>
          </cell>
          <cell r="H93">
            <v>4</v>
          </cell>
        </row>
        <row r="94">
          <cell r="A94" t="str">
            <v>CORONARY BYPASS W CARDIAC CATH</v>
          </cell>
          <cell r="B94">
            <v>107</v>
          </cell>
          <cell r="C94" t="str">
            <v>107</v>
          </cell>
          <cell r="D94">
            <v>5</v>
          </cell>
          <cell r="E94" t="str">
            <v>SURG</v>
          </cell>
          <cell r="F94">
            <v>5.4638999999999998</v>
          </cell>
          <cell r="G94">
            <v>9.3000000000000007</v>
          </cell>
          <cell r="H94">
            <v>10.5</v>
          </cell>
        </row>
        <row r="95">
          <cell r="A95" t="str">
            <v>CORONARY BYPASS W PTCA</v>
          </cell>
          <cell r="B95">
            <v>106</v>
          </cell>
          <cell r="C95" t="str">
            <v>106</v>
          </cell>
          <cell r="D95">
            <v>5</v>
          </cell>
          <cell r="E95" t="str">
            <v>SURG</v>
          </cell>
          <cell r="F95">
            <v>7.3334000000000001</v>
          </cell>
          <cell r="G95">
            <v>9.1</v>
          </cell>
          <cell r="H95">
            <v>10.9</v>
          </cell>
        </row>
        <row r="96">
          <cell r="A96" t="str">
            <v>CORONARY BYPASS W/O PTCA OR CARDIAC CATH</v>
          </cell>
          <cell r="B96">
            <v>109</v>
          </cell>
          <cell r="C96" t="str">
            <v>109</v>
          </cell>
          <cell r="D96">
            <v>5</v>
          </cell>
          <cell r="E96" t="str">
            <v>SURG</v>
          </cell>
          <cell r="F96">
            <v>4.0403000000000002</v>
          </cell>
          <cell r="G96">
            <v>6.9</v>
          </cell>
          <cell r="H96">
            <v>7.8</v>
          </cell>
        </row>
        <row r="97">
          <cell r="A97" t="str">
            <v>CRANIAL &amp; PERIPHERAL NERVE DISORDERS W CC</v>
          </cell>
          <cell r="B97">
            <v>18</v>
          </cell>
          <cell r="C97" t="str">
            <v>018</v>
          </cell>
          <cell r="D97">
            <v>1</v>
          </cell>
          <cell r="E97" t="str">
            <v>MED</v>
          </cell>
          <cell r="F97">
            <v>0.93530000000000002</v>
          </cell>
          <cell r="G97">
            <v>4.2</v>
          </cell>
          <cell r="H97">
            <v>5.5</v>
          </cell>
        </row>
        <row r="98">
          <cell r="A98" t="str">
            <v>CRANIAL &amp; PERIPHERAL NERVE DISORDERS W/O CC</v>
          </cell>
          <cell r="B98">
            <v>19</v>
          </cell>
          <cell r="C98" t="str">
            <v>019</v>
          </cell>
          <cell r="D98">
            <v>1</v>
          </cell>
          <cell r="E98" t="str">
            <v>MED</v>
          </cell>
          <cell r="F98">
            <v>0.65029999999999999</v>
          </cell>
          <cell r="G98">
            <v>3</v>
          </cell>
          <cell r="H98">
            <v>3.8</v>
          </cell>
        </row>
        <row r="99">
          <cell r="A99" t="str">
            <v>CRANIOTOMY AGE &gt;17 EXCEPT FOR TRAUMA</v>
          </cell>
          <cell r="B99">
            <v>1</v>
          </cell>
          <cell r="C99" t="str">
            <v>001</v>
          </cell>
          <cell r="D99">
            <v>1</v>
          </cell>
          <cell r="E99" t="str">
            <v>SURG</v>
          </cell>
          <cell r="F99">
            <v>3.0956999999999999</v>
          </cell>
          <cell r="G99">
            <v>6.5</v>
          </cell>
          <cell r="H99">
            <v>9.3000000000000007</v>
          </cell>
        </row>
        <row r="100">
          <cell r="A100" t="str">
            <v>CRANIOTOMY AGE 0-17</v>
          </cell>
          <cell r="B100">
            <v>3</v>
          </cell>
          <cell r="C100" t="str">
            <v>003</v>
          </cell>
          <cell r="D100">
            <v>1</v>
          </cell>
          <cell r="E100" t="str">
            <v>SURG</v>
          </cell>
          <cell r="F100">
            <v>1.9619</v>
          </cell>
          <cell r="G100">
            <v>12.7</v>
          </cell>
          <cell r="H100">
            <v>12.7</v>
          </cell>
        </row>
        <row r="101">
          <cell r="A101" t="str">
            <v>CRANIOTOMY FOR MULTIPLE SIGNIFICANT TRAUMA</v>
          </cell>
          <cell r="B101">
            <v>484</v>
          </cell>
          <cell r="C101" t="str">
            <v>484</v>
          </cell>
          <cell r="D101">
            <v>24</v>
          </cell>
          <cell r="E101" t="str">
            <v>SURG</v>
          </cell>
          <cell r="F101">
            <v>5.5420999999999996</v>
          </cell>
          <cell r="G101">
            <v>8.9</v>
          </cell>
          <cell r="H101">
            <v>13.3</v>
          </cell>
        </row>
        <row r="102">
          <cell r="A102" t="str">
            <v>CRANIOTOMY FOR TRAUMA AGE &gt;17</v>
          </cell>
          <cell r="B102">
            <v>2</v>
          </cell>
          <cell r="C102" t="str">
            <v>002</v>
          </cell>
          <cell r="D102">
            <v>1</v>
          </cell>
          <cell r="E102" t="str">
            <v>SURG</v>
          </cell>
          <cell r="F102">
            <v>3.1046999999999998</v>
          </cell>
          <cell r="G102">
            <v>7.4</v>
          </cell>
          <cell r="H102">
            <v>9.9</v>
          </cell>
        </row>
        <row r="103">
          <cell r="A103" t="str">
            <v>D&amp;C, CONIZATION &amp; RADIO-IMPLANT, FOR MALIGNAN</v>
          </cell>
          <cell r="B103">
            <v>363</v>
          </cell>
          <cell r="C103" t="str">
            <v>363</v>
          </cell>
          <cell r="D103">
            <v>13</v>
          </cell>
          <cell r="E103" t="str">
            <v>SURG</v>
          </cell>
          <cell r="F103">
            <v>0.78069999999999995</v>
          </cell>
          <cell r="G103">
            <v>2.5</v>
          </cell>
          <cell r="H103">
            <v>3.3</v>
          </cell>
        </row>
        <row r="104">
          <cell r="A104" t="str">
            <v>D&amp;C, CONIZATION EXCEPT FOR MALIGNANCY</v>
          </cell>
          <cell r="B104">
            <v>364</v>
          </cell>
          <cell r="C104" t="str">
            <v>364</v>
          </cell>
          <cell r="D104">
            <v>13</v>
          </cell>
          <cell r="E104" t="str">
            <v>SURG</v>
          </cell>
          <cell r="F104">
            <v>0.7601</v>
          </cell>
          <cell r="G104">
            <v>2.6</v>
          </cell>
          <cell r="H104">
            <v>3.5</v>
          </cell>
        </row>
        <row r="105">
          <cell r="A105" t="str">
            <v>DEEP VEIN THROMBOPHLEBITIS</v>
          </cell>
          <cell r="B105">
            <v>128</v>
          </cell>
          <cell r="C105" t="str">
            <v>128</v>
          </cell>
          <cell r="D105">
            <v>5</v>
          </cell>
          <cell r="E105" t="str">
            <v>MED</v>
          </cell>
          <cell r="F105">
            <v>0.76449999999999996</v>
          </cell>
          <cell r="G105">
            <v>5.0999999999999996</v>
          </cell>
          <cell r="H105">
            <v>5.9</v>
          </cell>
        </row>
        <row r="106">
          <cell r="A106" t="str">
            <v>DEGENERATIVE NERVOUS SYSTEM DISORDERS</v>
          </cell>
          <cell r="B106">
            <v>12</v>
          </cell>
          <cell r="C106" t="str">
            <v>012</v>
          </cell>
          <cell r="D106">
            <v>1</v>
          </cell>
          <cell r="E106" t="str">
            <v>MED</v>
          </cell>
          <cell r="F106">
            <v>0.89039999999999997</v>
          </cell>
          <cell r="G106">
            <v>4.5999999999999996</v>
          </cell>
          <cell r="H106">
            <v>6.3</v>
          </cell>
        </row>
        <row r="107">
          <cell r="A107" t="str">
            <v>DENTAL &amp; ORAL DIS EXCEPT EXTRACTIONS &amp; RESTOR</v>
          </cell>
          <cell r="B107">
            <v>185</v>
          </cell>
          <cell r="C107" t="str">
            <v>185</v>
          </cell>
          <cell r="D107">
            <v>3</v>
          </cell>
          <cell r="E107" t="str">
            <v>MED</v>
          </cell>
          <cell r="F107">
            <v>0.85929999999999995</v>
          </cell>
          <cell r="G107">
            <v>3.3</v>
          </cell>
          <cell r="H107">
            <v>4.5</v>
          </cell>
        </row>
        <row r="108">
          <cell r="A108" t="str">
            <v>DENTAL &amp; ORAL DIS EXCEPT EXTRACTIONS &amp; RESTOR</v>
          </cell>
          <cell r="B108">
            <v>186</v>
          </cell>
          <cell r="C108" t="str">
            <v>186</v>
          </cell>
          <cell r="D108">
            <v>3</v>
          </cell>
          <cell r="E108" t="str">
            <v xml:space="preserve">MED  </v>
          </cell>
          <cell r="F108">
            <v>0.32140000000000002</v>
          </cell>
          <cell r="G108">
            <v>2.9</v>
          </cell>
          <cell r="H108">
            <v>2.9</v>
          </cell>
        </row>
        <row r="109">
          <cell r="A109" t="str">
            <v>DENTAL EXTRACTIONS &amp; RESTORATIONS</v>
          </cell>
          <cell r="B109">
            <v>187</v>
          </cell>
          <cell r="C109" t="str">
            <v>187</v>
          </cell>
          <cell r="D109">
            <v>3</v>
          </cell>
          <cell r="E109" t="str">
            <v>MED</v>
          </cell>
          <cell r="F109">
            <v>0.77900000000000003</v>
          </cell>
          <cell r="G109">
            <v>2.9</v>
          </cell>
          <cell r="H109">
            <v>3.9</v>
          </cell>
        </row>
        <row r="110">
          <cell r="A110" t="str">
            <v>DEPRESSIVE NEUROSES</v>
          </cell>
          <cell r="B110">
            <v>426</v>
          </cell>
          <cell r="C110" t="str">
            <v>426</v>
          </cell>
          <cell r="D110">
            <v>19</v>
          </cell>
          <cell r="E110" t="str">
            <v>MHSA</v>
          </cell>
          <cell r="F110">
            <v>0.5363</v>
          </cell>
          <cell r="G110">
            <v>3.4</v>
          </cell>
          <cell r="H110">
            <v>4.7</v>
          </cell>
        </row>
        <row r="111">
          <cell r="A111" t="str">
            <v>DIABETES AGE &gt;35</v>
          </cell>
          <cell r="B111">
            <v>294</v>
          </cell>
          <cell r="C111" t="str">
            <v>294</v>
          </cell>
          <cell r="D111">
            <v>10</v>
          </cell>
          <cell r="E111" t="str">
            <v>MED</v>
          </cell>
          <cell r="F111">
            <v>0.75180000000000002</v>
          </cell>
          <cell r="G111">
            <v>3.7</v>
          </cell>
          <cell r="H111">
            <v>4.7</v>
          </cell>
        </row>
        <row r="112">
          <cell r="A112" t="str">
            <v>DIABETES AGE 0-35</v>
          </cell>
          <cell r="B112">
            <v>295</v>
          </cell>
          <cell r="C112" t="str">
            <v>295</v>
          </cell>
          <cell r="D112">
            <v>10</v>
          </cell>
          <cell r="E112" t="str">
            <v>MED</v>
          </cell>
          <cell r="F112">
            <v>0.74639999999999995</v>
          </cell>
          <cell r="G112">
            <v>3</v>
          </cell>
          <cell r="H112">
            <v>3.9</v>
          </cell>
        </row>
        <row r="113">
          <cell r="A113" t="str">
            <v>DIGESTIVE MALIGNANCY W CC</v>
          </cell>
          <cell r="B113">
            <v>172</v>
          </cell>
          <cell r="C113" t="str">
            <v>172</v>
          </cell>
          <cell r="D113">
            <v>6</v>
          </cell>
          <cell r="E113" t="str">
            <v>MED</v>
          </cell>
          <cell r="F113">
            <v>1.3144</v>
          </cell>
          <cell r="G113">
            <v>5.0999999999999996</v>
          </cell>
          <cell r="H113">
            <v>6.9</v>
          </cell>
        </row>
        <row r="114">
          <cell r="A114" t="str">
            <v>DIGESTIVE MALIGNANCY W/O CC</v>
          </cell>
          <cell r="B114">
            <v>173</v>
          </cell>
          <cell r="C114" t="str">
            <v>173</v>
          </cell>
          <cell r="D114">
            <v>6</v>
          </cell>
          <cell r="E114" t="str">
            <v>MED</v>
          </cell>
          <cell r="F114">
            <v>0.71230000000000004</v>
          </cell>
          <cell r="G114">
            <v>2.7</v>
          </cell>
          <cell r="H114">
            <v>3.8</v>
          </cell>
        </row>
        <row r="115">
          <cell r="A115" t="str">
            <v>DISORDERS OF LIVER EXCEPT MALIG,CIRR,ALC HEPA</v>
          </cell>
          <cell r="B115">
            <v>205</v>
          </cell>
          <cell r="C115" t="str">
            <v>205</v>
          </cell>
          <cell r="D115">
            <v>7</v>
          </cell>
          <cell r="E115" t="str">
            <v>MED</v>
          </cell>
          <cell r="F115">
            <v>1.1816</v>
          </cell>
          <cell r="G115">
            <v>4.7</v>
          </cell>
          <cell r="H115">
            <v>6.4</v>
          </cell>
        </row>
        <row r="116">
          <cell r="A116" t="str">
            <v>DISORDERS OF LIVER EXCEPT MALIG,CIRR,ALC HEPA</v>
          </cell>
          <cell r="B116">
            <v>206</v>
          </cell>
          <cell r="C116" t="str">
            <v>206</v>
          </cell>
          <cell r="D116">
            <v>7</v>
          </cell>
          <cell r="E116" t="str">
            <v>MED</v>
          </cell>
          <cell r="F116">
            <v>0.71630000000000005</v>
          </cell>
          <cell r="G116">
            <v>3.1</v>
          </cell>
          <cell r="H116">
            <v>4.0999999999999996</v>
          </cell>
        </row>
        <row r="117">
          <cell r="A117" t="str">
            <v>DISORDERS OF PANCREAS EXCEPT MALIGNANCY</v>
          </cell>
          <cell r="B117">
            <v>204</v>
          </cell>
          <cell r="C117" t="str">
            <v>204</v>
          </cell>
          <cell r="D117">
            <v>7</v>
          </cell>
          <cell r="E117" t="str">
            <v>MED</v>
          </cell>
          <cell r="F117">
            <v>1.2161</v>
          </cell>
          <cell r="G117">
            <v>4.5999999999999996</v>
          </cell>
          <cell r="H117">
            <v>6</v>
          </cell>
        </row>
        <row r="118">
          <cell r="A118" t="str">
            <v>DISORDERS OF PERSONALITY &amp; IMPULSE CONTROL</v>
          </cell>
          <cell r="B118">
            <v>428</v>
          </cell>
          <cell r="C118" t="str">
            <v>428</v>
          </cell>
          <cell r="D118">
            <v>19</v>
          </cell>
          <cell r="E118" t="str">
            <v>MHSA</v>
          </cell>
          <cell r="F118">
            <v>0.69820000000000004</v>
          </cell>
          <cell r="G118">
            <v>4.4000000000000004</v>
          </cell>
          <cell r="H118">
            <v>6.9</v>
          </cell>
        </row>
        <row r="119">
          <cell r="A119" t="str">
            <v>DISORDERS OF THE BILIARY TRACT W CC</v>
          </cell>
          <cell r="B119">
            <v>207</v>
          </cell>
          <cell r="C119" t="str">
            <v>207</v>
          </cell>
          <cell r="D119">
            <v>7</v>
          </cell>
          <cell r="E119" t="str">
            <v>MED</v>
          </cell>
          <cell r="F119">
            <v>1.1012999999999999</v>
          </cell>
          <cell r="G119">
            <v>4</v>
          </cell>
          <cell r="H119">
            <v>5.2</v>
          </cell>
        </row>
        <row r="120">
          <cell r="A120" t="str">
            <v>DISORDERS OF THE BILIARY TRACT W/O CC</v>
          </cell>
          <cell r="B120">
            <v>208</v>
          </cell>
          <cell r="C120" t="str">
            <v>208</v>
          </cell>
          <cell r="D120">
            <v>7</v>
          </cell>
          <cell r="E120" t="str">
            <v>MED</v>
          </cell>
          <cell r="F120">
            <v>0.64549999999999996</v>
          </cell>
          <cell r="G120">
            <v>2.2999999999999998</v>
          </cell>
          <cell r="H120">
            <v>2.9</v>
          </cell>
        </row>
        <row r="121">
          <cell r="A121" t="str">
            <v>DYSEQUILIBRIUM</v>
          </cell>
          <cell r="B121">
            <v>65</v>
          </cell>
          <cell r="C121" t="str">
            <v>065</v>
          </cell>
          <cell r="D121">
            <v>3</v>
          </cell>
          <cell r="E121" t="str">
            <v>MED</v>
          </cell>
          <cell r="F121">
            <v>0.52610000000000001</v>
          </cell>
          <cell r="G121">
            <v>2.2999999999999998</v>
          </cell>
          <cell r="H121">
            <v>2.9</v>
          </cell>
        </row>
        <row r="122">
          <cell r="A122" t="str">
            <v>EAR, NOSE, MOUTH &amp; THROAT MALIGNANCY</v>
          </cell>
          <cell r="B122">
            <v>64</v>
          </cell>
          <cell r="C122" t="str">
            <v>064</v>
          </cell>
          <cell r="D122">
            <v>3</v>
          </cell>
          <cell r="E122" t="str">
            <v>MED</v>
          </cell>
          <cell r="F122">
            <v>1.2464</v>
          </cell>
          <cell r="G122">
            <v>4.3</v>
          </cell>
          <cell r="H122">
            <v>6.6</v>
          </cell>
        </row>
        <row r="123">
          <cell r="A123" t="str">
            <v>ECTOPIC PREGNANCY</v>
          </cell>
          <cell r="B123">
            <v>378</v>
          </cell>
          <cell r="C123" t="str">
            <v>378</v>
          </cell>
          <cell r="D123">
            <v>14</v>
          </cell>
          <cell r="E123" t="str">
            <v>MED</v>
          </cell>
          <cell r="F123">
            <v>0.93940000000000001</v>
          </cell>
          <cell r="G123">
            <v>2.2000000000000002</v>
          </cell>
          <cell r="H123">
            <v>2.8</v>
          </cell>
        </row>
        <row r="124">
          <cell r="A124" t="str">
            <v>ENDOCRINE DISORDERS W CC</v>
          </cell>
          <cell r="B124">
            <v>300</v>
          </cell>
          <cell r="C124" t="str">
            <v>300</v>
          </cell>
          <cell r="D124">
            <v>10</v>
          </cell>
          <cell r="E124" t="str">
            <v>MED</v>
          </cell>
          <cell r="F124">
            <v>1.0779000000000001</v>
          </cell>
          <cell r="G124">
            <v>4.8</v>
          </cell>
          <cell r="H124">
            <v>6.2</v>
          </cell>
        </row>
        <row r="125">
          <cell r="A125" t="str">
            <v>ENDOCRINE DISORDERS W/O CC</v>
          </cell>
          <cell r="B125">
            <v>301</v>
          </cell>
          <cell r="C125" t="str">
            <v>301</v>
          </cell>
          <cell r="D125">
            <v>10</v>
          </cell>
          <cell r="E125" t="str">
            <v>MED</v>
          </cell>
          <cell r="F125">
            <v>0.58889999999999998</v>
          </cell>
          <cell r="G125">
            <v>2.8</v>
          </cell>
          <cell r="H125">
            <v>3.6</v>
          </cell>
        </row>
        <row r="126">
          <cell r="A126" t="str">
            <v>ENDOSCOPIC TUBAL INTERRUPTION</v>
          </cell>
          <cell r="B126">
            <v>362</v>
          </cell>
          <cell r="C126" t="str">
            <v>362</v>
          </cell>
          <cell r="D126">
            <v>13</v>
          </cell>
          <cell r="E126" t="str">
            <v xml:space="preserve">SURG </v>
          </cell>
          <cell r="F126">
            <v>0.30199999999999999</v>
          </cell>
          <cell r="G126">
            <v>1.4</v>
          </cell>
          <cell r="H126">
            <v>1.4</v>
          </cell>
        </row>
        <row r="127">
          <cell r="A127" t="str">
            <v>EPIGLOTTITIS</v>
          </cell>
          <cell r="B127">
            <v>67</v>
          </cell>
          <cell r="C127" t="str">
            <v>067</v>
          </cell>
          <cell r="D127">
            <v>3</v>
          </cell>
          <cell r="E127" t="str">
            <v>MED</v>
          </cell>
          <cell r="F127">
            <v>0.80310000000000004</v>
          </cell>
          <cell r="G127">
            <v>2.9</v>
          </cell>
          <cell r="H127">
            <v>3.7</v>
          </cell>
        </row>
        <row r="128">
          <cell r="A128" t="str">
            <v>EPISTAXIS</v>
          </cell>
          <cell r="B128">
            <v>66</v>
          </cell>
          <cell r="C128" t="str">
            <v>066</v>
          </cell>
          <cell r="D128">
            <v>3</v>
          </cell>
          <cell r="E128" t="str">
            <v>MED</v>
          </cell>
          <cell r="F128">
            <v>0.55479999999999996</v>
          </cell>
          <cell r="G128">
            <v>2.6</v>
          </cell>
          <cell r="H128">
            <v>3.2</v>
          </cell>
        </row>
        <row r="129">
          <cell r="A129" t="str">
            <v>ESOPHAGITIS, GASTROENT &amp; MISC DIGEST DISORDER</v>
          </cell>
          <cell r="B129">
            <v>182</v>
          </cell>
          <cell r="C129" t="str">
            <v>182</v>
          </cell>
          <cell r="D129">
            <v>6</v>
          </cell>
          <cell r="E129" t="str">
            <v>MED</v>
          </cell>
          <cell r="F129">
            <v>0.78210000000000002</v>
          </cell>
          <cell r="G129">
            <v>3.4</v>
          </cell>
          <cell r="H129">
            <v>4.3</v>
          </cell>
        </row>
        <row r="130">
          <cell r="A130" t="str">
            <v>ESOPHAGITIS, GASTROENT &amp; MISC DIGEST DISORDER</v>
          </cell>
          <cell r="B130">
            <v>183</v>
          </cell>
          <cell r="C130" t="str">
            <v>183</v>
          </cell>
          <cell r="D130">
            <v>6</v>
          </cell>
          <cell r="E130" t="str">
            <v>MED</v>
          </cell>
          <cell r="F130">
            <v>0.57099999999999995</v>
          </cell>
          <cell r="G130">
            <v>2.4</v>
          </cell>
          <cell r="H130">
            <v>3</v>
          </cell>
        </row>
        <row r="131">
          <cell r="A131" t="str">
            <v>ESOPHAGITIS, GASTROENT &amp; MISC DIGEST DISORDER</v>
          </cell>
          <cell r="B131">
            <v>184</v>
          </cell>
          <cell r="C131" t="str">
            <v>184</v>
          </cell>
          <cell r="D131">
            <v>6</v>
          </cell>
          <cell r="E131" t="str">
            <v>MED</v>
          </cell>
          <cell r="F131">
            <v>0.52859999999999996</v>
          </cell>
          <cell r="G131">
            <v>2.2999999999999998</v>
          </cell>
          <cell r="H131">
            <v>3</v>
          </cell>
        </row>
        <row r="132">
          <cell r="A132" t="str">
            <v>EXTENSIVE 3RD DEGREE BURNS W SKIN GRAFT</v>
          </cell>
          <cell r="B132">
            <v>504</v>
          </cell>
          <cell r="C132" t="str">
            <v>504</v>
          </cell>
          <cell r="D132">
            <v>22</v>
          </cell>
          <cell r="E132" t="str">
            <v>SURG</v>
          </cell>
          <cell r="F132">
            <v>13.292999999999999</v>
          </cell>
          <cell r="G132">
            <v>24</v>
          </cell>
          <cell r="H132">
            <v>31.6</v>
          </cell>
        </row>
        <row r="133">
          <cell r="A133" t="str">
            <v>EXTENSIVE 3RD DEGREE BURNS W/O SKIN GRAFT</v>
          </cell>
          <cell r="B133">
            <v>505</v>
          </cell>
          <cell r="C133" t="str">
            <v>505</v>
          </cell>
          <cell r="D133">
            <v>22</v>
          </cell>
          <cell r="E133" t="str">
            <v>SURG</v>
          </cell>
          <cell r="F133">
            <v>2.2593000000000001</v>
          </cell>
          <cell r="G133">
            <v>2.6</v>
          </cell>
          <cell r="H133">
            <v>5.2</v>
          </cell>
        </row>
        <row r="134">
          <cell r="A134" t="str">
            <v>EXTENSIVE O.R. PROCEDURE UNRELATED TO PRINCIP</v>
          </cell>
          <cell r="B134">
            <v>468</v>
          </cell>
          <cell r="C134" t="str">
            <v>468</v>
          </cell>
          <cell r="E134" t="str">
            <v>OTHER</v>
          </cell>
          <cell r="F134">
            <v>3.64</v>
          </cell>
          <cell r="G134">
            <v>9.3000000000000007</v>
          </cell>
          <cell r="H134">
            <v>13.2</v>
          </cell>
        </row>
        <row r="135">
          <cell r="A135" t="str">
            <v>EXTRACRANIAL VASCULAR PROCEDURES</v>
          </cell>
          <cell r="B135">
            <v>5</v>
          </cell>
          <cell r="C135" t="str">
            <v>005</v>
          </cell>
          <cell r="D135">
            <v>1</v>
          </cell>
          <cell r="E135" t="str">
            <v>SURG</v>
          </cell>
          <cell r="F135">
            <v>1.4466000000000001</v>
          </cell>
          <cell r="G135">
            <v>2.5</v>
          </cell>
          <cell r="H135">
            <v>3.4</v>
          </cell>
        </row>
        <row r="136">
          <cell r="A136" t="str">
            <v>EXTRAOCULAR PROCEDURES EXCEPT ORBIT AGE &gt;17</v>
          </cell>
          <cell r="B136">
            <v>40</v>
          </cell>
          <cell r="C136" t="str">
            <v>040</v>
          </cell>
          <cell r="D136">
            <v>2</v>
          </cell>
          <cell r="E136" t="str">
            <v>SURG</v>
          </cell>
          <cell r="F136">
            <v>0.81699999999999995</v>
          </cell>
          <cell r="G136">
            <v>2.2000000000000002</v>
          </cell>
          <cell r="H136">
            <v>3.3</v>
          </cell>
        </row>
        <row r="137">
          <cell r="A137" t="str">
            <v>EXTRAOCULAR PROCEDURES EXCEPT ORBIT AGE 0-17</v>
          </cell>
          <cell r="B137">
            <v>41</v>
          </cell>
          <cell r="C137" t="str">
            <v>041</v>
          </cell>
          <cell r="D137">
            <v>2</v>
          </cell>
          <cell r="E137" t="str">
            <v xml:space="preserve">SURG </v>
          </cell>
          <cell r="F137">
            <v>0.33779999999999999</v>
          </cell>
          <cell r="G137">
            <v>1.6</v>
          </cell>
          <cell r="H137">
            <v>1.6</v>
          </cell>
        </row>
        <row r="138">
          <cell r="A138" t="str">
            <v>EXTREME IMMATURITY OR RESPIRATORY DISTRESS SY</v>
          </cell>
          <cell r="B138">
            <v>386</v>
          </cell>
          <cell r="C138" t="str">
            <v>386</v>
          </cell>
          <cell r="D138">
            <v>15</v>
          </cell>
          <cell r="E138" t="str">
            <v>BABY</v>
          </cell>
          <cell r="F138">
            <v>4.5376000000000003</v>
          </cell>
          <cell r="G138">
            <v>17.899999999999999</v>
          </cell>
          <cell r="H138">
            <v>17.899999999999999</v>
          </cell>
        </row>
        <row r="139">
          <cell r="A139" t="str">
            <v>FALSE LABOR</v>
          </cell>
          <cell r="B139">
            <v>382</v>
          </cell>
          <cell r="C139" t="str">
            <v>382</v>
          </cell>
          <cell r="D139">
            <v>14</v>
          </cell>
          <cell r="E139" t="str">
            <v>MED</v>
          </cell>
          <cell r="F139">
            <v>0.20449999999999999</v>
          </cell>
          <cell r="G139">
            <v>1.2</v>
          </cell>
          <cell r="H139">
            <v>1.3</v>
          </cell>
        </row>
        <row r="140">
          <cell r="A140" t="str">
            <v>FEMALE REPRODUCTIVE SYSTEM RECONSTRUCTIVE PRO</v>
          </cell>
          <cell r="B140">
            <v>356</v>
          </cell>
          <cell r="C140" t="str">
            <v>356</v>
          </cell>
          <cell r="D140">
            <v>13</v>
          </cell>
          <cell r="E140" t="str">
            <v>SURG</v>
          </cell>
          <cell r="F140">
            <v>0.79159999999999997</v>
          </cell>
          <cell r="G140">
            <v>2.2000000000000002</v>
          </cell>
          <cell r="H140">
            <v>2.6</v>
          </cell>
        </row>
        <row r="141">
          <cell r="A141" t="str">
            <v>FEVER OF UNKNOWN ORIGIN AGE &gt;17 W CC</v>
          </cell>
          <cell r="B141">
            <v>419</v>
          </cell>
          <cell r="C141" t="str">
            <v>419</v>
          </cell>
          <cell r="D141">
            <v>18</v>
          </cell>
          <cell r="E141" t="str">
            <v>MED</v>
          </cell>
          <cell r="F141">
            <v>0.88849999999999996</v>
          </cell>
          <cell r="G141">
            <v>3.9</v>
          </cell>
          <cell r="H141">
            <v>4.9000000000000004</v>
          </cell>
        </row>
        <row r="142">
          <cell r="A142" t="str">
            <v>FEVER OF UNKNOWN ORIGIN AGE &gt;17 W/O CC</v>
          </cell>
          <cell r="B142">
            <v>420</v>
          </cell>
          <cell r="C142" t="str">
            <v>420</v>
          </cell>
          <cell r="D142">
            <v>18</v>
          </cell>
          <cell r="E142" t="str">
            <v>MED</v>
          </cell>
          <cell r="F142">
            <v>0.61360000000000003</v>
          </cell>
          <cell r="G142">
            <v>3</v>
          </cell>
          <cell r="H142">
            <v>3.7</v>
          </cell>
        </row>
        <row r="143">
          <cell r="A143" t="str">
            <v>FOOT PROCEDURES</v>
          </cell>
          <cell r="B143">
            <v>225</v>
          </cell>
          <cell r="C143" t="str">
            <v>225</v>
          </cell>
          <cell r="D143">
            <v>8</v>
          </cell>
          <cell r="E143" t="str">
            <v>SURG</v>
          </cell>
          <cell r="F143">
            <v>1.0518000000000001</v>
          </cell>
          <cell r="G143">
            <v>3.2</v>
          </cell>
          <cell r="H143">
            <v>4.5</v>
          </cell>
        </row>
        <row r="144">
          <cell r="A144" t="str">
            <v>FRACTURES OF FEMUR</v>
          </cell>
          <cell r="B144">
            <v>235</v>
          </cell>
          <cell r="C144" t="str">
            <v>235</v>
          </cell>
          <cell r="D144">
            <v>8</v>
          </cell>
          <cell r="E144" t="str">
            <v>MED</v>
          </cell>
          <cell r="F144">
            <v>0.74790000000000001</v>
          </cell>
          <cell r="G144">
            <v>3.8</v>
          </cell>
          <cell r="H144">
            <v>5.0999999999999996</v>
          </cell>
        </row>
        <row r="145">
          <cell r="A145" t="str">
            <v>FRACTURES OF HIP &amp; PELVIS</v>
          </cell>
          <cell r="B145">
            <v>236</v>
          </cell>
          <cell r="C145" t="str">
            <v>236</v>
          </cell>
          <cell r="D145">
            <v>8</v>
          </cell>
          <cell r="E145" t="str">
            <v>MED</v>
          </cell>
          <cell r="F145">
            <v>0.7157</v>
          </cell>
          <cell r="G145">
            <v>3.9</v>
          </cell>
          <cell r="H145">
            <v>5</v>
          </cell>
        </row>
        <row r="146">
          <cell r="A146" t="str">
            <v>FULL TERM NEONATE W MAJOR PROBLEMS</v>
          </cell>
          <cell r="B146">
            <v>389</v>
          </cell>
          <cell r="C146" t="str">
            <v>389</v>
          </cell>
          <cell r="D146">
            <v>15</v>
          </cell>
          <cell r="E146" t="str">
            <v>BABY</v>
          </cell>
          <cell r="F146">
            <v>1.8398000000000001</v>
          </cell>
          <cell r="G146">
            <v>4.7</v>
          </cell>
          <cell r="H146">
            <v>4.7</v>
          </cell>
        </row>
        <row r="147">
          <cell r="A147" t="str">
            <v>FULL THICKNESS BURN W SKIN GRAFT OR INHAL INJ</v>
          </cell>
          <cell r="B147">
            <v>506</v>
          </cell>
          <cell r="C147" t="str">
            <v>506</v>
          </cell>
          <cell r="D147">
            <v>22</v>
          </cell>
          <cell r="E147" t="str">
            <v>SURG</v>
          </cell>
          <cell r="F147">
            <v>4.2007000000000003</v>
          </cell>
          <cell r="G147">
            <v>12.5</v>
          </cell>
          <cell r="H147">
            <v>16.8</v>
          </cell>
        </row>
        <row r="148">
          <cell r="A148" t="str">
            <v>FULL THICKNESS BURN W SKIN GRFT OR INHAL INJ</v>
          </cell>
          <cell r="B148">
            <v>507</v>
          </cell>
          <cell r="C148" t="str">
            <v>507</v>
          </cell>
          <cell r="D148">
            <v>22</v>
          </cell>
          <cell r="E148" t="str">
            <v>SURG</v>
          </cell>
          <cell r="F148">
            <v>1.8942000000000001</v>
          </cell>
          <cell r="G148">
            <v>6.8</v>
          </cell>
          <cell r="H148">
            <v>9.5</v>
          </cell>
        </row>
        <row r="149">
          <cell r="A149" t="str">
            <v>FULL THICKNESS BURN W/O SKIN GRFT OR INH INJ</v>
          </cell>
          <cell r="B149">
            <v>509</v>
          </cell>
          <cell r="C149" t="str">
            <v>509</v>
          </cell>
          <cell r="D149">
            <v>22</v>
          </cell>
          <cell r="E149" t="str">
            <v>SURG</v>
          </cell>
          <cell r="F149">
            <v>0.85540000000000005</v>
          </cell>
          <cell r="G149">
            <v>3.9</v>
          </cell>
          <cell r="H149">
            <v>5.4</v>
          </cell>
        </row>
        <row r="150">
          <cell r="A150" t="str">
            <v>FULL THICKNESS BURN W/O SKIN GRFT OR INHAL IN</v>
          </cell>
          <cell r="B150">
            <v>508</v>
          </cell>
          <cell r="C150" t="str">
            <v>508</v>
          </cell>
          <cell r="D150">
            <v>22</v>
          </cell>
          <cell r="E150" t="str">
            <v>SURG</v>
          </cell>
          <cell r="F150">
            <v>1.5971</v>
          </cell>
          <cell r="G150">
            <v>5.8</v>
          </cell>
          <cell r="H150">
            <v>8.6</v>
          </cell>
        </row>
        <row r="151">
          <cell r="A151" t="str">
            <v>FX, SPRN, STRN &amp; DISL OF FOREARM, HAND, FOOT</v>
          </cell>
          <cell r="B151">
            <v>250</v>
          </cell>
          <cell r="C151" t="str">
            <v>250</v>
          </cell>
          <cell r="D151">
            <v>8</v>
          </cell>
          <cell r="E151" t="str">
            <v>MED</v>
          </cell>
          <cell r="F151">
            <v>0.67</v>
          </cell>
          <cell r="G151">
            <v>3.2</v>
          </cell>
          <cell r="H151">
            <v>4.0999999999999996</v>
          </cell>
        </row>
        <row r="152">
          <cell r="A152" t="str">
            <v>FX, SPRN, STRN &amp; DISL OF FOREARM, HAND, FOOT</v>
          </cell>
          <cell r="B152">
            <v>251</v>
          </cell>
          <cell r="C152" t="str">
            <v>251</v>
          </cell>
          <cell r="D152">
            <v>8</v>
          </cell>
          <cell r="E152" t="str">
            <v>MED</v>
          </cell>
          <cell r="F152">
            <v>0.46079999999999999</v>
          </cell>
          <cell r="G152">
            <v>2.2999999999999998</v>
          </cell>
          <cell r="H152">
            <v>2.9</v>
          </cell>
        </row>
        <row r="153">
          <cell r="A153" t="str">
            <v>FX, SPRN, STRN &amp; DISL OF FOREARM, HAND, FOOT</v>
          </cell>
          <cell r="B153">
            <v>252</v>
          </cell>
          <cell r="C153" t="str">
            <v>252</v>
          </cell>
          <cell r="D153">
            <v>8</v>
          </cell>
          <cell r="E153" t="str">
            <v xml:space="preserve">MED  </v>
          </cell>
          <cell r="F153">
            <v>0.25369999999999998</v>
          </cell>
          <cell r="G153">
            <v>1.8</v>
          </cell>
          <cell r="H153">
            <v>1.8</v>
          </cell>
        </row>
        <row r="154">
          <cell r="A154" t="str">
            <v>FX, SPRN, STRN &amp; DISL OF UPARM,LOWLEG EX FOOT</v>
          </cell>
          <cell r="B154">
            <v>253</v>
          </cell>
          <cell r="C154" t="str">
            <v>253</v>
          </cell>
          <cell r="D154">
            <v>8</v>
          </cell>
          <cell r="E154" t="str">
            <v>MED</v>
          </cell>
          <cell r="F154">
            <v>0.72609999999999997</v>
          </cell>
          <cell r="G154">
            <v>3.7</v>
          </cell>
          <cell r="H154">
            <v>4.8</v>
          </cell>
        </row>
        <row r="155">
          <cell r="A155" t="str">
            <v>FX, SPRN, STRN &amp; DISL OF UPARM,LOWLEG EX FOOT</v>
          </cell>
          <cell r="B155">
            <v>254</v>
          </cell>
          <cell r="C155" t="str">
            <v>254</v>
          </cell>
          <cell r="D155">
            <v>8</v>
          </cell>
          <cell r="E155" t="str">
            <v>MED</v>
          </cell>
          <cell r="F155">
            <v>0.43390000000000001</v>
          </cell>
          <cell r="G155">
            <v>2.6</v>
          </cell>
          <cell r="H155">
            <v>3.2</v>
          </cell>
        </row>
        <row r="156">
          <cell r="A156" t="str">
            <v>FX, SPRN, STRN &amp; DISL OF UPARM,LOWLEG EX FOOT</v>
          </cell>
          <cell r="B156">
            <v>255</v>
          </cell>
          <cell r="C156" t="str">
            <v>255</v>
          </cell>
          <cell r="D156">
            <v>8</v>
          </cell>
          <cell r="E156" t="str">
            <v xml:space="preserve">MED  </v>
          </cell>
          <cell r="F156">
            <v>0.2954</v>
          </cell>
          <cell r="G156">
            <v>2.9</v>
          </cell>
          <cell r="H156">
            <v>2.9</v>
          </cell>
        </row>
        <row r="157">
          <cell r="A157" t="str">
            <v>G.I. HEMORRHAGE W CC</v>
          </cell>
          <cell r="B157">
            <v>174</v>
          </cell>
          <cell r="C157" t="str">
            <v>174</v>
          </cell>
          <cell r="D157">
            <v>6</v>
          </cell>
          <cell r="E157" t="str">
            <v>MED</v>
          </cell>
          <cell r="F157">
            <v>0.99809999999999999</v>
          </cell>
          <cell r="G157">
            <v>3.9</v>
          </cell>
          <cell r="H157">
            <v>4.9000000000000004</v>
          </cell>
        </row>
        <row r="158">
          <cell r="A158" t="str">
            <v>G.I. HEMORRHAGE W/O CC</v>
          </cell>
          <cell r="B158">
            <v>175</v>
          </cell>
          <cell r="C158" t="str">
            <v>175</v>
          </cell>
          <cell r="D158">
            <v>6</v>
          </cell>
          <cell r="E158" t="str">
            <v>MED</v>
          </cell>
          <cell r="F158">
            <v>0.54559999999999997</v>
          </cell>
          <cell r="G158">
            <v>2.5</v>
          </cell>
          <cell r="H158">
            <v>2.9</v>
          </cell>
        </row>
        <row r="159">
          <cell r="A159" t="str">
            <v>G.I. OBSTRUCTION W CC</v>
          </cell>
          <cell r="B159">
            <v>180</v>
          </cell>
          <cell r="C159" t="str">
            <v>180</v>
          </cell>
          <cell r="D159">
            <v>6</v>
          </cell>
          <cell r="E159" t="str">
            <v>MED</v>
          </cell>
          <cell r="F159">
            <v>0.92059999999999997</v>
          </cell>
          <cell r="G159">
            <v>4.2</v>
          </cell>
          <cell r="H159">
            <v>5.4</v>
          </cell>
        </row>
        <row r="160">
          <cell r="A160" t="str">
            <v>G.I. OBSTRUCTION W/O CC</v>
          </cell>
          <cell r="B160">
            <v>181</v>
          </cell>
          <cell r="C160" t="str">
            <v>181</v>
          </cell>
          <cell r="D160">
            <v>6</v>
          </cell>
          <cell r="E160" t="str">
            <v>MED</v>
          </cell>
          <cell r="F160">
            <v>0.52769999999999995</v>
          </cell>
          <cell r="G160">
            <v>2.8</v>
          </cell>
          <cell r="H160">
            <v>3.4</v>
          </cell>
        </row>
        <row r="161">
          <cell r="A161" t="str">
            <v>HAND OR WRIST PROC, EXCEPT MAJOR JOINT PROC,</v>
          </cell>
          <cell r="B161">
            <v>229</v>
          </cell>
          <cell r="C161" t="str">
            <v>229</v>
          </cell>
          <cell r="D161">
            <v>8</v>
          </cell>
          <cell r="E161" t="str">
            <v>SURG</v>
          </cell>
          <cell r="F161">
            <v>0.73480000000000001</v>
          </cell>
          <cell r="G161">
            <v>1.9</v>
          </cell>
          <cell r="H161">
            <v>2.4</v>
          </cell>
        </row>
        <row r="162">
          <cell r="A162" t="str">
            <v>HAND PROCEDURES FOR INJURIES</v>
          </cell>
          <cell r="B162">
            <v>441</v>
          </cell>
          <cell r="C162" t="str">
            <v>441</v>
          </cell>
          <cell r="D162">
            <v>21</v>
          </cell>
          <cell r="E162" t="str">
            <v>SURG</v>
          </cell>
          <cell r="F162">
            <v>0.91790000000000005</v>
          </cell>
          <cell r="G162">
            <v>2.2000000000000002</v>
          </cell>
          <cell r="H162">
            <v>3.1</v>
          </cell>
        </row>
        <row r="163">
          <cell r="A163" t="str">
            <v>HEART FAILURE &amp; SHOCK</v>
          </cell>
          <cell r="B163">
            <v>127</v>
          </cell>
          <cell r="C163" t="str">
            <v>127</v>
          </cell>
          <cell r="D163">
            <v>5</v>
          </cell>
          <cell r="E163" t="str">
            <v>MED</v>
          </cell>
          <cell r="F163">
            <v>1.0144</v>
          </cell>
          <cell r="G163">
            <v>4.2</v>
          </cell>
          <cell r="H163">
            <v>5.4</v>
          </cell>
        </row>
        <row r="164">
          <cell r="A164" t="str">
            <v>HEART TRANSPLANT</v>
          </cell>
          <cell r="B164">
            <v>103</v>
          </cell>
          <cell r="C164" t="str">
            <v>103</v>
          </cell>
          <cell r="D164">
            <v>5</v>
          </cell>
          <cell r="E164" t="str">
            <v>TR</v>
          </cell>
          <cell r="F164">
            <v>19.510000000000002</v>
          </cell>
          <cell r="G164">
            <v>35.700000000000003</v>
          </cell>
          <cell r="H164">
            <v>56.5</v>
          </cell>
        </row>
        <row r="165">
          <cell r="A165" t="str">
            <v>HEPATOBILIARY DIAGNOSTIC PROCEDURE FOR MALIGN</v>
          </cell>
          <cell r="B165">
            <v>199</v>
          </cell>
          <cell r="C165" t="str">
            <v>199</v>
          </cell>
          <cell r="D165">
            <v>7</v>
          </cell>
          <cell r="E165" t="str">
            <v>SURG</v>
          </cell>
          <cell r="F165">
            <v>2.3317000000000001</v>
          </cell>
          <cell r="G165">
            <v>7.1</v>
          </cell>
          <cell r="H165">
            <v>9.6</v>
          </cell>
        </row>
        <row r="166">
          <cell r="A166" t="str">
            <v>HEPATOBILIARY DIAGNOSTIC PROCEDURE FOR NON-MA</v>
          </cell>
          <cell r="B166">
            <v>200</v>
          </cell>
          <cell r="C166" t="str">
            <v>200</v>
          </cell>
          <cell r="D166">
            <v>7</v>
          </cell>
          <cell r="E166" t="str">
            <v>SURG</v>
          </cell>
          <cell r="F166">
            <v>3.0708000000000002</v>
          </cell>
          <cell r="G166">
            <v>7.2</v>
          </cell>
          <cell r="H166">
            <v>11.1</v>
          </cell>
        </row>
        <row r="167">
          <cell r="A167" t="str">
            <v>HERNIA PROCEDURES AGE 0-17</v>
          </cell>
          <cell r="B167">
            <v>163</v>
          </cell>
          <cell r="C167" t="str">
            <v>163</v>
          </cell>
          <cell r="D167">
            <v>6</v>
          </cell>
          <cell r="E167" t="str">
            <v xml:space="preserve">SURG </v>
          </cell>
          <cell r="F167">
            <v>0.872</v>
          </cell>
          <cell r="G167">
            <v>2.1</v>
          </cell>
          <cell r="H167">
            <v>2.1</v>
          </cell>
        </row>
        <row r="168">
          <cell r="A168" t="str">
            <v>HERNIA PROCEDURES EXCEPT INGUINAL &amp; FEMORAL A</v>
          </cell>
          <cell r="B168">
            <v>159</v>
          </cell>
          <cell r="C168" t="str">
            <v>159</v>
          </cell>
          <cell r="D168">
            <v>6</v>
          </cell>
          <cell r="E168" t="str">
            <v>SURG</v>
          </cell>
          <cell r="F168">
            <v>1.3097000000000001</v>
          </cell>
          <cell r="G168">
            <v>3.7</v>
          </cell>
          <cell r="H168">
            <v>5</v>
          </cell>
        </row>
        <row r="169">
          <cell r="A169" t="str">
            <v>HERNIA PROCEDURES EXCEPT INGUINAL &amp; FEMORAL A</v>
          </cell>
          <cell r="B169">
            <v>160</v>
          </cell>
          <cell r="C169" t="str">
            <v>160</v>
          </cell>
          <cell r="D169">
            <v>6</v>
          </cell>
          <cell r="E169" t="str">
            <v>SURG</v>
          </cell>
          <cell r="F169">
            <v>0.78010000000000002</v>
          </cell>
          <cell r="G169">
            <v>2.2000000000000002</v>
          </cell>
          <cell r="H169">
            <v>2.7</v>
          </cell>
        </row>
        <row r="170">
          <cell r="A170" t="str">
            <v>HIP &amp; FEMUR PROCEDURES EXCEPT MAJOR JOINT AGE</v>
          </cell>
          <cell r="B170">
            <v>210</v>
          </cell>
          <cell r="C170" t="str">
            <v>210</v>
          </cell>
          <cell r="D170">
            <v>8</v>
          </cell>
          <cell r="E170" t="str">
            <v>SURG</v>
          </cell>
          <cell r="F170">
            <v>1.8028</v>
          </cell>
          <cell r="G170">
            <v>5.9</v>
          </cell>
          <cell r="H170">
            <v>6.8</v>
          </cell>
        </row>
        <row r="171">
          <cell r="A171" t="str">
            <v>HIP &amp; FEMUR PROCEDURES EXCEPT MAJOR JOINT AGE</v>
          </cell>
          <cell r="B171">
            <v>211</v>
          </cell>
          <cell r="C171" t="str">
            <v>211</v>
          </cell>
          <cell r="D171">
            <v>8</v>
          </cell>
          <cell r="E171" t="str">
            <v>SURG</v>
          </cell>
          <cell r="F171">
            <v>1.2608999999999999</v>
          </cell>
          <cell r="G171">
            <v>4.5</v>
          </cell>
          <cell r="H171">
            <v>4.9000000000000004</v>
          </cell>
        </row>
        <row r="172">
          <cell r="A172" t="str">
            <v>HIP &amp; FEMUR PROCEDURES EXCEPT MAJOR JOINT AGE</v>
          </cell>
          <cell r="B172">
            <v>212</v>
          </cell>
          <cell r="C172" t="str">
            <v>212</v>
          </cell>
          <cell r="D172">
            <v>8</v>
          </cell>
          <cell r="E172" t="str">
            <v xml:space="preserve">SURG </v>
          </cell>
          <cell r="F172">
            <v>0.8468</v>
          </cell>
          <cell r="G172">
            <v>11.1</v>
          </cell>
          <cell r="H172">
            <v>11.1</v>
          </cell>
        </row>
        <row r="173">
          <cell r="A173" t="str">
            <v>HISTORY OF MALIGNANCY W ENDOSCOPY</v>
          </cell>
          <cell r="B173">
            <v>412</v>
          </cell>
          <cell r="C173" t="str">
            <v>412</v>
          </cell>
          <cell r="D173">
            <v>17</v>
          </cell>
          <cell r="E173" t="str">
            <v>MED</v>
          </cell>
          <cell r="F173">
            <v>0.40699999999999997</v>
          </cell>
          <cell r="G173">
            <v>1.5</v>
          </cell>
          <cell r="H173">
            <v>2</v>
          </cell>
        </row>
        <row r="174">
          <cell r="A174" t="str">
            <v>HISTORY OF MALIGNANCY W/O ENDOSCOPY</v>
          </cell>
          <cell r="B174">
            <v>411</v>
          </cell>
          <cell r="C174" t="str">
            <v>411</v>
          </cell>
          <cell r="D174">
            <v>17</v>
          </cell>
          <cell r="E174" t="str">
            <v>MED</v>
          </cell>
          <cell r="F174">
            <v>0.4335</v>
          </cell>
          <cell r="G174">
            <v>1.9</v>
          </cell>
          <cell r="H174">
            <v>2.4</v>
          </cell>
        </row>
        <row r="175">
          <cell r="A175" t="str">
            <v>HIV W EXTENSIVE O.R. PROCEDURE</v>
          </cell>
          <cell r="B175">
            <v>488</v>
          </cell>
          <cell r="C175" t="str">
            <v>488</v>
          </cell>
          <cell r="D175">
            <v>25</v>
          </cell>
          <cell r="E175" t="str">
            <v>SURG</v>
          </cell>
          <cell r="F175">
            <v>4.7891000000000004</v>
          </cell>
          <cell r="G175">
            <v>12</v>
          </cell>
          <cell r="H175">
            <v>18.100000000000001</v>
          </cell>
        </row>
        <row r="176">
          <cell r="A176" t="str">
            <v>HIV W MAJOR RELATED CONDITION</v>
          </cell>
          <cell r="B176">
            <v>489</v>
          </cell>
          <cell r="C176" t="str">
            <v>489</v>
          </cell>
          <cell r="D176">
            <v>25</v>
          </cell>
          <cell r="E176" t="str">
            <v>MED</v>
          </cell>
          <cell r="F176">
            <v>1.7912999999999999</v>
          </cell>
          <cell r="G176">
            <v>6.1</v>
          </cell>
          <cell r="H176">
            <v>8.8000000000000007</v>
          </cell>
        </row>
        <row r="177">
          <cell r="A177" t="str">
            <v>HIV W OR W/O OTHER RELATED CONDITION</v>
          </cell>
          <cell r="B177">
            <v>490</v>
          </cell>
          <cell r="C177" t="str">
            <v>490</v>
          </cell>
          <cell r="D177">
            <v>25</v>
          </cell>
          <cell r="E177" t="str">
            <v>MED</v>
          </cell>
          <cell r="F177">
            <v>0.96509999999999996</v>
          </cell>
          <cell r="G177">
            <v>3.8</v>
          </cell>
          <cell r="H177">
            <v>5.3</v>
          </cell>
        </row>
        <row r="178">
          <cell r="A178" t="str">
            <v>HYPERTENSION</v>
          </cell>
          <cell r="B178">
            <v>134</v>
          </cell>
          <cell r="C178" t="str">
            <v>134</v>
          </cell>
          <cell r="D178">
            <v>5</v>
          </cell>
          <cell r="E178" t="str">
            <v>MED</v>
          </cell>
          <cell r="F178">
            <v>0.58460000000000001</v>
          </cell>
          <cell r="G178">
            <v>2.6</v>
          </cell>
          <cell r="H178">
            <v>3.3</v>
          </cell>
        </row>
        <row r="179">
          <cell r="A179" t="str">
            <v>HYPERTENSIVE ENCEPHALOPATHY</v>
          </cell>
          <cell r="B179">
            <v>22</v>
          </cell>
          <cell r="C179" t="str">
            <v>022</v>
          </cell>
          <cell r="D179">
            <v>1</v>
          </cell>
          <cell r="E179" t="str">
            <v>MED</v>
          </cell>
          <cell r="F179">
            <v>0.96209999999999996</v>
          </cell>
          <cell r="G179">
            <v>3.8</v>
          </cell>
          <cell r="H179">
            <v>4.9000000000000004</v>
          </cell>
        </row>
        <row r="180">
          <cell r="A180" t="str">
            <v>HYPHEMA</v>
          </cell>
          <cell r="B180">
            <v>43</v>
          </cell>
          <cell r="C180" t="str">
            <v>043</v>
          </cell>
          <cell r="D180">
            <v>2</v>
          </cell>
          <cell r="E180" t="str">
            <v>MED</v>
          </cell>
          <cell r="F180">
            <v>0.45150000000000001</v>
          </cell>
          <cell r="G180">
            <v>2.6</v>
          </cell>
          <cell r="H180">
            <v>4.0999999999999996</v>
          </cell>
        </row>
        <row r="181">
          <cell r="A181" t="str">
            <v>INBORN ERRORS OF METABOLISM</v>
          </cell>
          <cell r="B181">
            <v>299</v>
          </cell>
          <cell r="C181" t="str">
            <v>299</v>
          </cell>
          <cell r="D181">
            <v>10</v>
          </cell>
          <cell r="E181" t="str">
            <v>MED</v>
          </cell>
          <cell r="F181">
            <v>0.94750000000000001</v>
          </cell>
          <cell r="G181">
            <v>3.8</v>
          </cell>
          <cell r="H181">
            <v>5.4</v>
          </cell>
        </row>
        <row r="182">
          <cell r="A182" t="str">
            <v>INFECTIONS, FEMALE REPRODUCTIVE SYSTEM</v>
          </cell>
          <cell r="B182">
            <v>368</v>
          </cell>
          <cell r="C182" t="str">
            <v>368</v>
          </cell>
          <cell r="D182">
            <v>13</v>
          </cell>
          <cell r="E182" t="str">
            <v>MED</v>
          </cell>
          <cell r="F182">
            <v>1.0499000000000001</v>
          </cell>
          <cell r="G182">
            <v>4.8</v>
          </cell>
          <cell r="H182">
            <v>6.2</v>
          </cell>
        </row>
        <row r="183">
          <cell r="A183" t="str">
            <v>INFLAMMATION OF THE MALE REPRODUCTIVE SYSTEM</v>
          </cell>
          <cell r="B183">
            <v>350</v>
          </cell>
          <cell r="C183" t="str">
            <v>350</v>
          </cell>
          <cell r="D183">
            <v>12</v>
          </cell>
          <cell r="E183" t="str">
            <v>MED</v>
          </cell>
          <cell r="F183">
            <v>0.69569999999999999</v>
          </cell>
          <cell r="G183">
            <v>3.6</v>
          </cell>
          <cell r="H183">
            <v>4.4000000000000004</v>
          </cell>
        </row>
        <row r="184">
          <cell r="A184" t="str">
            <v>INFLAMMATORY BOWEL DISEASE</v>
          </cell>
          <cell r="B184">
            <v>179</v>
          </cell>
          <cell r="C184" t="str">
            <v>179</v>
          </cell>
          <cell r="D184">
            <v>6</v>
          </cell>
          <cell r="E184" t="str">
            <v>MED</v>
          </cell>
          <cell r="F184">
            <v>1.0869</v>
          </cell>
          <cell r="G184">
            <v>4.8</v>
          </cell>
          <cell r="H184">
            <v>6.2</v>
          </cell>
        </row>
        <row r="185">
          <cell r="A185" t="str">
            <v>INGUINAL &amp; FEMORAL HERNIA PROCEDURES AGE &gt;17</v>
          </cell>
          <cell r="B185">
            <v>161</v>
          </cell>
          <cell r="C185" t="str">
            <v>161</v>
          </cell>
          <cell r="D185">
            <v>6</v>
          </cell>
          <cell r="E185" t="str">
            <v>SURG</v>
          </cell>
          <cell r="F185">
            <v>1.0975999999999999</v>
          </cell>
          <cell r="G185">
            <v>2.9</v>
          </cell>
          <cell r="H185">
            <v>4.2</v>
          </cell>
        </row>
        <row r="186">
          <cell r="A186" t="str">
            <v>INGUINAL &amp; FEMORAL HERNIA PROCEDURES AGE &gt;17</v>
          </cell>
          <cell r="B186">
            <v>162</v>
          </cell>
          <cell r="C186" t="str">
            <v>162</v>
          </cell>
          <cell r="D186">
            <v>6</v>
          </cell>
          <cell r="E186" t="str">
            <v>SURG</v>
          </cell>
          <cell r="F186">
            <v>0.62829999999999997</v>
          </cell>
          <cell r="G186">
            <v>1.6</v>
          </cell>
          <cell r="H186">
            <v>2</v>
          </cell>
        </row>
        <row r="187">
          <cell r="A187" t="str">
            <v>INTERSTITIAL LUNG DISEASE W CC</v>
          </cell>
          <cell r="B187">
            <v>92</v>
          </cell>
          <cell r="C187" t="str">
            <v>092</v>
          </cell>
          <cell r="D187">
            <v>4</v>
          </cell>
          <cell r="E187" t="str">
            <v>MED</v>
          </cell>
          <cell r="F187">
            <v>1.1786000000000001</v>
          </cell>
          <cell r="G187">
            <v>5</v>
          </cell>
          <cell r="H187">
            <v>6.3</v>
          </cell>
        </row>
        <row r="188">
          <cell r="A188" t="str">
            <v>INTERSTITIAL LUNG DISEASE W/O CC</v>
          </cell>
          <cell r="B188">
            <v>93</v>
          </cell>
          <cell r="C188" t="str">
            <v>093</v>
          </cell>
          <cell r="D188">
            <v>4</v>
          </cell>
          <cell r="E188" t="str">
            <v>MED</v>
          </cell>
          <cell r="F188">
            <v>0.76439999999999997</v>
          </cell>
          <cell r="G188">
            <v>3.5</v>
          </cell>
          <cell r="H188">
            <v>4.3</v>
          </cell>
        </row>
        <row r="189">
          <cell r="A189" t="str">
            <v>INTRAOCULAR PROCEDURES EXCEPT RETINA, IRIS &amp;</v>
          </cell>
          <cell r="B189">
            <v>42</v>
          </cell>
          <cell r="C189" t="str">
            <v>042</v>
          </cell>
          <cell r="D189">
            <v>2</v>
          </cell>
          <cell r="E189" t="str">
            <v>SURG</v>
          </cell>
          <cell r="F189">
            <v>0.62360000000000004</v>
          </cell>
          <cell r="G189">
            <v>1.6</v>
          </cell>
          <cell r="H189">
            <v>2.1</v>
          </cell>
        </row>
        <row r="190">
          <cell r="A190" t="str">
            <v>KIDNEY &amp; URINARY TRACT INFECTIONS AGE &gt;17 W C</v>
          </cell>
          <cell r="B190">
            <v>320</v>
          </cell>
          <cell r="C190" t="str">
            <v>320</v>
          </cell>
          <cell r="D190">
            <v>11</v>
          </cell>
          <cell r="E190" t="str">
            <v>MED</v>
          </cell>
          <cell r="F190">
            <v>0.86470000000000002</v>
          </cell>
          <cell r="G190">
            <v>4.4000000000000004</v>
          </cell>
          <cell r="H190">
            <v>5.4</v>
          </cell>
        </row>
        <row r="191">
          <cell r="A191" t="str">
            <v>KIDNEY &amp; URINARY TRACT INFECTIONS AGE &gt;17 W/O</v>
          </cell>
          <cell r="B191">
            <v>321</v>
          </cell>
          <cell r="C191" t="str">
            <v>321</v>
          </cell>
          <cell r="D191">
            <v>11</v>
          </cell>
          <cell r="E191" t="str">
            <v>MED</v>
          </cell>
          <cell r="F191">
            <v>0.57850000000000001</v>
          </cell>
          <cell r="G191">
            <v>3.3</v>
          </cell>
          <cell r="H191">
            <v>3.9</v>
          </cell>
        </row>
        <row r="192">
          <cell r="A192" t="str">
            <v>KIDNEY &amp; URINARY TRACT INFECTIONS AGE 0-17</v>
          </cell>
          <cell r="B192">
            <v>322</v>
          </cell>
          <cell r="C192" t="str">
            <v>322</v>
          </cell>
          <cell r="D192">
            <v>11</v>
          </cell>
          <cell r="E192" t="str">
            <v>MED</v>
          </cell>
          <cell r="F192">
            <v>0.56059999999999999</v>
          </cell>
          <cell r="G192">
            <v>3</v>
          </cell>
          <cell r="H192">
            <v>3.7</v>
          </cell>
        </row>
        <row r="193">
          <cell r="A193" t="str">
            <v>KIDNEY &amp; URINARY TRACT NEOPLASMS W CC</v>
          </cell>
          <cell r="B193">
            <v>318</v>
          </cell>
          <cell r="C193" t="str">
            <v>318</v>
          </cell>
          <cell r="D193">
            <v>11</v>
          </cell>
          <cell r="E193" t="str">
            <v>MED</v>
          </cell>
          <cell r="F193">
            <v>1.1413</v>
          </cell>
          <cell r="G193">
            <v>4.4000000000000004</v>
          </cell>
          <cell r="H193">
            <v>6</v>
          </cell>
        </row>
        <row r="194">
          <cell r="A194" t="str">
            <v>KIDNEY &amp; URINARY TRACT NEOPLASMS W/O CC</v>
          </cell>
          <cell r="B194">
            <v>319</v>
          </cell>
          <cell r="C194" t="str">
            <v>319</v>
          </cell>
          <cell r="D194">
            <v>11</v>
          </cell>
          <cell r="E194" t="str">
            <v>MED</v>
          </cell>
          <cell r="F194">
            <v>0.61870000000000003</v>
          </cell>
          <cell r="G194">
            <v>2.1</v>
          </cell>
          <cell r="H194">
            <v>2.9</v>
          </cell>
        </row>
        <row r="195">
          <cell r="A195" t="str">
            <v>KIDNEY &amp; URINARY TRACT SIGNS &amp; SYMPTOMS AGE &gt;</v>
          </cell>
          <cell r="B195">
            <v>325</v>
          </cell>
          <cell r="C195" t="str">
            <v>325</v>
          </cell>
          <cell r="D195">
            <v>11</v>
          </cell>
          <cell r="E195" t="str">
            <v>MED</v>
          </cell>
          <cell r="F195">
            <v>0.62870000000000004</v>
          </cell>
          <cell r="G195">
            <v>3</v>
          </cell>
          <cell r="H195">
            <v>3.9</v>
          </cell>
        </row>
        <row r="196">
          <cell r="A196" t="str">
            <v>KIDNEY &amp; URINARY TRACT SIGNS &amp; SYMPTOMS AGE &gt;</v>
          </cell>
          <cell r="B196">
            <v>326</v>
          </cell>
          <cell r="C196" t="str">
            <v>326</v>
          </cell>
          <cell r="D196">
            <v>11</v>
          </cell>
          <cell r="E196" t="str">
            <v>MED</v>
          </cell>
          <cell r="F196">
            <v>0.42030000000000001</v>
          </cell>
          <cell r="G196">
            <v>2.2000000000000002</v>
          </cell>
          <cell r="H196">
            <v>2.7</v>
          </cell>
        </row>
        <row r="197">
          <cell r="A197" t="str">
            <v>KIDNEY &amp; URINARY TRACT SIGNS &amp; SYMPTOMS AGE 0</v>
          </cell>
          <cell r="B197">
            <v>327</v>
          </cell>
          <cell r="C197" t="str">
            <v>327</v>
          </cell>
          <cell r="D197">
            <v>11</v>
          </cell>
          <cell r="E197" t="str">
            <v xml:space="preserve">MED  </v>
          </cell>
          <cell r="F197">
            <v>0.35410000000000003</v>
          </cell>
          <cell r="G197">
            <v>3.1</v>
          </cell>
          <cell r="H197">
            <v>3.1</v>
          </cell>
        </row>
        <row r="198">
          <cell r="A198" t="str">
            <v>KIDNEY TRANSPLANT</v>
          </cell>
          <cell r="B198">
            <v>302</v>
          </cell>
          <cell r="C198" t="str">
            <v>302</v>
          </cell>
          <cell r="D198">
            <v>11</v>
          </cell>
          <cell r="E198" t="str">
            <v>TR</v>
          </cell>
          <cell r="F198">
            <v>3.5669</v>
          </cell>
          <cell r="G198">
            <v>8.1999999999999993</v>
          </cell>
          <cell r="H198">
            <v>9.6999999999999993</v>
          </cell>
        </row>
        <row r="199">
          <cell r="A199" t="str">
            <v>KIDNEY,URETER &amp; MAJOR BLADDER PROC FOR NON-NE</v>
          </cell>
          <cell r="B199">
            <v>304</v>
          </cell>
          <cell r="C199" t="str">
            <v>304</v>
          </cell>
          <cell r="D199">
            <v>11</v>
          </cell>
          <cell r="E199" t="str">
            <v>SURG</v>
          </cell>
          <cell r="F199">
            <v>2.3458000000000001</v>
          </cell>
          <cell r="G199">
            <v>6.5</v>
          </cell>
          <cell r="H199">
            <v>8.9</v>
          </cell>
        </row>
        <row r="200">
          <cell r="A200" t="str">
            <v>KIDNEY,URETER &amp; MAJOR BLADDER PROC FOR NON-NE</v>
          </cell>
          <cell r="B200">
            <v>305</v>
          </cell>
          <cell r="C200" t="str">
            <v>305</v>
          </cell>
          <cell r="D200">
            <v>11</v>
          </cell>
          <cell r="E200" t="str">
            <v>SURG</v>
          </cell>
          <cell r="F200">
            <v>1.1857</v>
          </cell>
          <cell r="G200">
            <v>3.2</v>
          </cell>
          <cell r="H200">
            <v>3.9</v>
          </cell>
        </row>
        <row r="201">
          <cell r="A201" t="str">
            <v>KIDNEY,URETER &amp; MAJOR BLADDER PROCEDURES FOR</v>
          </cell>
          <cell r="B201">
            <v>303</v>
          </cell>
          <cell r="C201" t="str">
            <v>303</v>
          </cell>
          <cell r="D201">
            <v>11</v>
          </cell>
          <cell r="E201" t="str">
            <v>SURG</v>
          </cell>
          <cell r="F201">
            <v>2.5400999999999998</v>
          </cell>
          <cell r="G201">
            <v>7.2</v>
          </cell>
          <cell r="H201">
            <v>8.8000000000000007</v>
          </cell>
        </row>
        <row r="202">
          <cell r="A202" t="str">
            <v>KNEE PROCEDURES W PDX OF INFECTION W CC</v>
          </cell>
          <cell r="B202">
            <v>501</v>
          </cell>
          <cell r="C202" t="str">
            <v>501</v>
          </cell>
          <cell r="D202">
            <v>8</v>
          </cell>
          <cell r="E202" t="str">
            <v>SURG</v>
          </cell>
          <cell r="F202">
            <v>2.5305</v>
          </cell>
          <cell r="G202">
            <v>8</v>
          </cell>
          <cell r="H202">
            <v>10</v>
          </cell>
        </row>
        <row r="203">
          <cell r="A203" t="str">
            <v>KNEE PROCEDURES W PDX OF INFECTION W/O CC</v>
          </cell>
          <cell r="B203">
            <v>502</v>
          </cell>
          <cell r="C203" t="str">
            <v>502</v>
          </cell>
          <cell r="D203">
            <v>8</v>
          </cell>
          <cell r="E203" t="str">
            <v>SURG</v>
          </cell>
          <cell r="F203">
            <v>1.5559000000000001</v>
          </cell>
          <cell r="G203">
            <v>5.2</v>
          </cell>
          <cell r="H203">
            <v>6.3</v>
          </cell>
        </row>
        <row r="204">
          <cell r="A204" t="str">
            <v>KNEE PROCEDURES W/O PDX OF INFECTION</v>
          </cell>
          <cell r="B204">
            <v>503</v>
          </cell>
          <cell r="C204" t="str">
            <v>503</v>
          </cell>
          <cell r="D204">
            <v>8</v>
          </cell>
          <cell r="E204" t="str">
            <v>SURG</v>
          </cell>
          <cell r="F204">
            <v>1.2029000000000001</v>
          </cell>
          <cell r="G204">
            <v>3.1</v>
          </cell>
          <cell r="H204">
            <v>4</v>
          </cell>
        </row>
        <row r="205">
          <cell r="A205" t="str">
            <v>LAPAROSCOPIC CHOLECYSTECTOMY W/O C.D.E. W CC</v>
          </cell>
          <cell r="B205">
            <v>493</v>
          </cell>
          <cell r="C205" t="str">
            <v>493</v>
          </cell>
          <cell r="D205">
            <v>7</v>
          </cell>
          <cell r="E205" t="str">
            <v>SURG</v>
          </cell>
          <cell r="F205">
            <v>1.829</v>
          </cell>
          <cell r="G205">
            <v>4.3</v>
          </cell>
          <cell r="H205">
            <v>5.7</v>
          </cell>
        </row>
        <row r="206">
          <cell r="A206" t="str">
            <v>LAPAROSCOPIC CHOLECYSTECTOMY W/O C.D.E. W/O C</v>
          </cell>
          <cell r="B206">
            <v>494</v>
          </cell>
          <cell r="C206" t="str">
            <v>494</v>
          </cell>
          <cell r="D206">
            <v>7</v>
          </cell>
          <cell r="E206" t="str">
            <v>SURG</v>
          </cell>
          <cell r="F206">
            <v>1.0246</v>
          </cell>
          <cell r="G206">
            <v>2</v>
          </cell>
          <cell r="H206">
            <v>2.5</v>
          </cell>
        </row>
        <row r="207">
          <cell r="A207" t="str">
            <v>LAPAROSCOPY &amp; INCISIONAL TUBAL INTERRUPTION</v>
          </cell>
          <cell r="B207">
            <v>361</v>
          </cell>
          <cell r="C207" t="str">
            <v>361</v>
          </cell>
          <cell r="D207">
            <v>13</v>
          </cell>
          <cell r="E207" t="str">
            <v>SURG</v>
          </cell>
          <cell r="F207">
            <v>1.1894</v>
          </cell>
          <cell r="G207">
            <v>2.4</v>
          </cell>
          <cell r="H207">
            <v>3.4</v>
          </cell>
        </row>
        <row r="208">
          <cell r="A208" t="str">
            <v>LARYNGOTRACHEITIS</v>
          </cell>
          <cell r="B208">
            <v>71</v>
          </cell>
          <cell r="C208" t="str">
            <v>071</v>
          </cell>
          <cell r="D208">
            <v>3</v>
          </cell>
          <cell r="E208" t="str">
            <v>MED</v>
          </cell>
          <cell r="F208">
            <v>0.61360000000000003</v>
          </cell>
          <cell r="G208">
            <v>2.7</v>
          </cell>
          <cell r="H208">
            <v>3.4</v>
          </cell>
        </row>
        <row r="209">
          <cell r="A209" t="str">
            <v>LENS PROCEDURES WITH OR WITHOUT VITRECTOMY</v>
          </cell>
          <cell r="B209">
            <v>39</v>
          </cell>
          <cell r="C209" t="str">
            <v>039</v>
          </cell>
          <cell r="D209">
            <v>2</v>
          </cell>
          <cell r="E209" t="str">
            <v>SURG</v>
          </cell>
          <cell r="F209">
            <v>0.57040000000000002</v>
          </cell>
          <cell r="G209">
            <v>1.4</v>
          </cell>
          <cell r="H209">
            <v>1.9</v>
          </cell>
        </row>
        <row r="210">
          <cell r="A210" t="str">
            <v>LIMB REATTACHMENT, HIP AND FEMUR PROC FOR MUL</v>
          </cell>
          <cell r="B210">
            <v>485</v>
          </cell>
          <cell r="C210" t="str">
            <v>485</v>
          </cell>
          <cell r="D210">
            <v>24</v>
          </cell>
          <cell r="E210" t="str">
            <v>SURG</v>
          </cell>
          <cell r="F210">
            <v>3.0756999999999999</v>
          </cell>
          <cell r="G210">
            <v>7.4</v>
          </cell>
          <cell r="H210">
            <v>9.1999999999999993</v>
          </cell>
        </row>
        <row r="211">
          <cell r="A211" t="str">
            <v>LIVER TRANSPLANT</v>
          </cell>
          <cell r="B211">
            <v>480</v>
          </cell>
          <cell r="C211" t="str">
            <v>480</v>
          </cell>
          <cell r="E211" t="str">
            <v>TR</v>
          </cell>
          <cell r="F211">
            <v>10.7834</v>
          </cell>
          <cell r="G211">
            <v>17.5</v>
          </cell>
          <cell r="H211">
            <v>23.1</v>
          </cell>
        </row>
        <row r="212">
          <cell r="A212" t="str">
            <v>LOCAL EXCISION &amp; REMOVAL OF INT FIX DEVICES E</v>
          </cell>
          <cell r="B212">
            <v>231</v>
          </cell>
          <cell r="C212" t="str">
            <v>231</v>
          </cell>
          <cell r="D212">
            <v>8</v>
          </cell>
          <cell r="E212" t="str">
            <v>SURG</v>
          </cell>
          <cell r="F212">
            <v>1.3623000000000001</v>
          </cell>
          <cell r="G212">
            <v>3.1</v>
          </cell>
          <cell r="H212">
            <v>4.5999999999999996</v>
          </cell>
        </row>
        <row r="213">
          <cell r="A213" t="str">
            <v>LOCAL EXCISION &amp; REMOVAL OF INT FIX DEVICES O</v>
          </cell>
          <cell r="B213">
            <v>230</v>
          </cell>
          <cell r="C213" t="str">
            <v>230</v>
          </cell>
          <cell r="D213">
            <v>8</v>
          </cell>
          <cell r="E213" t="str">
            <v>SURG</v>
          </cell>
          <cell r="F213">
            <v>1.1721999999999999</v>
          </cell>
          <cell r="G213">
            <v>3.2</v>
          </cell>
          <cell r="H213">
            <v>4.8</v>
          </cell>
        </row>
        <row r="214">
          <cell r="A214" t="str">
            <v>LOWER EXTREM &amp; HUMER PROC EXCEPT HIP,FOOT,FEM</v>
          </cell>
          <cell r="B214">
            <v>218</v>
          </cell>
          <cell r="C214" t="str">
            <v>218</v>
          </cell>
          <cell r="D214">
            <v>8</v>
          </cell>
          <cell r="E214" t="str">
            <v>SURG</v>
          </cell>
          <cell r="F214">
            <v>1.49</v>
          </cell>
          <cell r="G214">
            <v>4.2</v>
          </cell>
          <cell r="H214">
            <v>5.3</v>
          </cell>
        </row>
        <row r="215">
          <cell r="A215" t="str">
            <v>LOWER EXTREM &amp; HUMER PROC EXCEPT HIP,FOOT,FEM</v>
          </cell>
          <cell r="B215">
            <v>219</v>
          </cell>
          <cell r="C215" t="str">
            <v>219</v>
          </cell>
          <cell r="D215">
            <v>8</v>
          </cell>
          <cell r="E215" t="str">
            <v>SURG</v>
          </cell>
          <cell r="F215">
            <v>1.0117</v>
          </cell>
          <cell r="G215">
            <v>2.7</v>
          </cell>
          <cell r="H215">
            <v>3.2</v>
          </cell>
        </row>
        <row r="216">
          <cell r="A216" t="str">
            <v>LOWER EXTREM &amp; HUMER PROC EXCEPT HIP,FOOT,FEM</v>
          </cell>
          <cell r="B216">
            <v>220</v>
          </cell>
          <cell r="C216" t="str">
            <v>220</v>
          </cell>
          <cell r="D216">
            <v>8</v>
          </cell>
          <cell r="E216" t="str">
            <v xml:space="preserve">SURG </v>
          </cell>
          <cell r="F216">
            <v>0.58409999999999995</v>
          </cell>
          <cell r="G216">
            <v>5.3</v>
          </cell>
          <cell r="H216">
            <v>5.3</v>
          </cell>
        </row>
        <row r="217">
          <cell r="A217" t="str">
            <v>LUNG TRANSPLANT</v>
          </cell>
          <cell r="B217">
            <v>495</v>
          </cell>
          <cell r="C217" t="str">
            <v>495</v>
          </cell>
          <cell r="E217" t="str">
            <v>TR</v>
          </cell>
          <cell r="F217">
            <v>8.8331999999999997</v>
          </cell>
          <cell r="G217">
            <v>12.9</v>
          </cell>
          <cell r="H217">
            <v>15.6</v>
          </cell>
        </row>
        <row r="218">
          <cell r="A218" t="str">
            <v>LYMPHOMA &amp; LEUKEMIA W MAJOR O.R. PROCEDURE</v>
          </cell>
          <cell r="B218">
            <v>400</v>
          </cell>
          <cell r="C218" t="str">
            <v>400</v>
          </cell>
          <cell r="D218">
            <v>17</v>
          </cell>
          <cell r="E218" t="str">
            <v>SURG</v>
          </cell>
          <cell r="F218">
            <v>2.661</v>
          </cell>
          <cell r="G218">
            <v>5.9</v>
          </cell>
          <cell r="H218">
            <v>9.1</v>
          </cell>
        </row>
        <row r="219">
          <cell r="A219" t="str">
            <v>LYMPHOMA &amp; NON-ACUTE LEUKEMIA W CC</v>
          </cell>
          <cell r="B219">
            <v>403</v>
          </cell>
          <cell r="C219" t="str">
            <v>403</v>
          </cell>
          <cell r="D219">
            <v>17</v>
          </cell>
          <cell r="E219" t="str">
            <v>MED</v>
          </cell>
          <cell r="F219">
            <v>1.7181</v>
          </cell>
          <cell r="G219">
            <v>5.7</v>
          </cell>
          <cell r="H219">
            <v>8.1</v>
          </cell>
        </row>
        <row r="220">
          <cell r="A220" t="str">
            <v>LYMPHOMA &amp; NON-ACUTE LEUKEMIA W OTHER O.R. PR</v>
          </cell>
          <cell r="B220">
            <v>401</v>
          </cell>
          <cell r="C220" t="str">
            <v>401</v>
          </cell>
          <cell r="D220">
            <v>17</v>
          </cell>
          <cell r="E220" t="str">
            <v>SURG</v>
          </cell>
          <cell r="F220">
            <v>2.6191</v>
          </cell>
          <cell r="G220">
            <v>7.8</v>
          </cell>
          <cell r="H220">
            <v>11.1</v>
          </cell>
        </row>
        <row r="221">
          <cell r="A221" t="str">
            <v>LYMPHOMA &amp; NON-ACUTE LEUKEMIA W OTHER O.R. PR</v>
          </cell>
          <cell r="B221">
            <v>402</v>
          </cell>
          <cell r="C221" t="str">
            <v>402</v>
          </cell>
          <cell r="D221">
            <v>17</v>
          </cell>
          <cell r="E221" t="str">
            <v>SURG</v>
          </cell>
          <cell r="F221">
            <v>1.0641</v>
          </cell>
          <cell r="G221">
            <v>2.8</v>
          </cell>
          <cell r="H221">
            <v>4.2</v>
          </cell>
        </row>
        <row r="222">
          <cell r="A222" t="str">
            <v>LYMPHOMA &amp; NON-ACUTE LEUKEMIA W/O CC</v>
          </cell>
          <cell r="B222">
            <v>404</v>
          </cell>
          <cell r="C222" t="str">
            <v>404</v>
          </cell>
          <cell r="D222">
            <v>17</v>
          </cell>
          <cell r="E222" t="str">
            <v>MED</v>
          </cell>
          <cell r="F222">
            <v>0.85489999999999999</v>
          </cell>
          <cell r="G222">
            <v>3.2</v>
          </cell>
          <cell r="H222">
            <v>4.3</v>
          </cell>
        </row>
        <row r="223">
          <cell r="A223" t="str">
            <v>MAJOR CARDIOVASCULAR PROCEDURES W CC</v>
          </cell>
          <cell r="B223">
            <v>110</v>
          </cell>
          <cell r="C223" t="str">
            <v>110</v>
          </cell>
          <cell r="D223">
            <v>5</v>
          </cell>
          <cell r="E223" t="str">
            <v>SURG</v>
          </cell>
          <cell r="F223">
            <v>4.16</v>
          </cell>
          <cell r="G223">
            <v>7.2</v>
          </cell>
          <cell r="H223">
            <v>9.6</v>
          </cell>
        </row>
        <row r="224">
          <cell r="A224" t="str">
            <v>MAJOR CARDIOVASCULAR PROCEDURES W/O CC</v>
          </cell>
          <cell r="B224">
            <v>111</v>
          </cell>
          <cell r="C224" t="str">
            <v>111</v>
          </cell>
          <cell r="D224">
            <v>5</v>
          </cell>
          <cell r="E224" t="str">
            <v>SURG</v>
          </cell>
          <cell r="F224">
            <v>2.2267000000000001</v>
          </cell>
          <cell r="G224">
            <v>4.9000000000000004</v>
          </cell>
          <cell r="H224">
            <v>5.7</v>
          </cell>
        </row>
        <row r="225">
          <cell r="A225" t="str">
            <v>MAJOR CHEST PROCEDURES</v>
          </cell>
          <cell r="B225">
            <v>75</v>
          </cell>
          <cell r="C225" t="str">
            <v>075</v>
          </cell>
          <cell r="D225">
            <v>4</v>
          </cell>
          <cell r="E225" t="str">
            <v>SURG</v>
          </cell>
          <cell r="F225">
            <v>3.1107</v>
          </cell>
          <cell r="G225">
            <v>7.8</v>
          </cell>
          <cell r="H225">
            <v>9.9</v>
          </cell>
        </row>
        <row r="226">
          <cell r="A226" t="str">
            <v>MAJOR CHEST TRAUMA W CC</v>
          </cell>
          <cell r="B226">
            <v>83</v>
          </cell>
          <cell r="C226" t="str">
            <v>083</v>
          </cell>
          <cell r="D226">
            <v>4</v>
          </cell>
          <cell r="E226" t="str">
            <v>MED</v>
          </cell>
          <cell r="F226">
            <v>0.97960000000000003</v>
          </cell>
          <cell r="G226">
            <v>4.3</v>
          </cell>
          <cell r="H226">
            <v>5.5</v>
          </cell>
        </row>
        <row r="227">
          <cell r="A227" t="str">
            <v>MAJOR CHEST TRAUMA W/O CC</v>
          </cell>
          <cell r="B227">
            <v>84</v>
          </cell>
          <cell r="C227" t="str">
            <v>084</v>
          </cell>
          <cell r="D227">
            <v>4</v>
          </cell>
          <cell r="E227" t="str">
            <v>MED</v>
          </cell>
          <cell r="F227">
            <v>0.52780000000000005</v>
          </cell>
          <cell r="G227">
            <v>2.6</v>
          </cell>
          <cell r="H227">
            <v>3.2</v>
          </cell>
        </row>
        <row r="228">
          <cell r="A228" t="str">
            <v>MAJOR HEAD &amp; NECK PROCEDURES</v>
          </cell>
          <cell r="B228">
            <v>49</v>
          </cell>
          <cell r="C228" t="str">
            <v>049</v>
          </cell>
          <cell r="D228">
            <v>3</v>
          </cell>
          <cell r="E228" t="str">
            <v>SURG</v>
          </cell>
          <cell r="F228">
            <v>1.8556999999999999</v>
          </cell>
          <cell r="G228">
            <v>3.7</v>
          </cell>
          <cell r="H228">
            <v>5</v>
          </cell>
        </row>
        <row r="229">
          <cell r="A229" t="str">
            <v>MAJOR JOINT &amp; LIMB REATTACHMENT PROCEDURES OF</v>
          </cell>
          <cell r="B229">
            <v>209</v>
          </cell>
          <cell r="C229" t="str">
            <v>209</v>
          </cell>
          <cell r="D229">
            <v>8</v>
          </cell>
          <cell r="E229" t="str">
            <v>SURG</v>
          </cell>
          <cell r="F229">
            <v>2.1175000000000002</v>
          </cell>
          <cell r="G229">
            <v>4.5999999999999996</v>
          </cell>
          <cell r="H229">
            <v>5.2</v>
          </cell>
        </row>
        <row r="230">
          <cell r="A230" t="str">
            <v>MAJOR JOINT &amp; LIMB REATTACHMENT PROCEDURES OF</v>
          </cell>
          <cell r="B230">
            <v>491</v>
          </cell>
          <cell r="C230" t="str">
            <v>491</v>
          </cell>
          <cell r="D230">
            <v>8</v>
          </cell>
          <cell r="E230" t="str">
            <v>SURG</v>
          </cell>
          <cell r="F230">
            <v>1.6673</v>
          </cell>
          <cell r="G230">
            <v>3</v>
          </cell>
          <cell r="H230">
            <v>3.5</v>
          </cell>
        </row>
        <row r="231">
          <cell r="A231" t="str">
            <v>MAJOR MALE PELVIC PROCEDURES W CC</v>
          </cell>
          <cell r="B231">
            <v>334</v>
          </cell>
          <cell r="C231" t="str">
            <v>334</v>
          </cell>
          <cell r="D231">
            <v>12</v>
          </cell>
          <cell r="E231" t="str">
            <v>SURG</v>
          </cell>
          <cell r="F231">
            <v>1.5864</v>
          </cell>
          <cell r="G231">
            <v>4.3</v>
          </cell>
          <cell r="H231">
            <v>5</v>
          </cell>
        </row>
        <row r="232">
          <cell r="A232" t="str">
            <v>MAJOR MALE PELVIC PROCEDURES W/O CC</v>
          </cell>
          <cell r="B232">
            <v>335</v>
          </cell>
          <cell r="C232" t="str">
            <v>335</v>
          </cell>
          <cell r="D232">
            <v>12</v>
          </cell>
          <cell r="E232" t="str">
            <v>SURG</v>
          </cell>
          <cell r="F232">
            <v>1.1911</v>
          </cell>
          <cell r="G232">
            <v>3.3</v>
          </cell>
          <cell r="H232">
            <v>3.5</v>
          </cell>
        </row>
        <row r="233">
          <cell r="A233" t="str">
            <v>MAJOR SHOULDER/ELBOW PROC, OR OTHER UPPER EXT</v>
          </cell>
          <cell r="B233">
            <v>223</v>
          </cell>
          <cell r="C233" t="str">
            <v>223</v>
          </cell>
          <cell r="D233">
            <v>8</v>
          </cell>
          <cell r="E233" t="str">
            <v>SURG</v>
          </cell>
          <cell r="F233">
            <v>0.93779999999999997</v>
          </cell>
          <cell r="G233">
            <v>2</v>
          </cell>
          <cell r="H233">
            <v>2.6</v>
          </cell>
        </row>
        <row r="234">
          <cell r="A234" t="str">
            <v>MAJOR SKIN DISORDERS W CC</v>
          </cell>
          <cell r="B234">
            <v>272</v>
          </cell>
          <cell r="C234" t="str">
            <v>272</v>
          </cell>
          <cell r="D234">
            <v>9</v>
          </cell>
          <cell r="E234" t="str">
            <v>MED</v>
          </cell>
          <cell r="F234">
            <v>1.0003</v>
          </cell>
          <cell r="G234">
            <v>4.8</v>
          </cell>
          <cell r="H234">
            <v>6.3</v>
          </cell>
        </row>
        <row r="235">
          <cell r="A235" t="str">
            <v>MAJOR SKIN DISORDERS W/O CC</v>
          </cell>
          <cell r="B235">
            <v>273</v>
          </cell>
          <cell r="C235" t="str">
            <v>273</v>
          </cell>
          <cell r="D235">
            <v>9</v>
          </cell>
          <cell r="E235" t="str">
            <v>MED</v>
          </cell>
          <cell r="F235">
            <v>0.62749999999999995</v>
          </cell>
          <cell r="G235">
            <v>3.3</v>
          </cell>
          <cell r="H235">
            <v>4.4000000000000004</v>
          </cell>
        </row>
        <row r="236">
          <cell r="A236" t="str">
            <v>MAJOR SMALL &amp; LARGE BOWEL PROCEDURES W CC</v>
          </cell>
          <cell r="B236">
            <v>148</v>
          </cell>
          <cell r="C236" t="str">
            <v>148</v>
          </cell>
          <cell r="D236">
            <v>6</v>
          </cell>
          <cell r="E236" t="str">
            <v>SURG</v>
          </cell>
          <cell r="F236">
            <v>3.4289000000000001</v>
          </cell>
          <cell r="G236">
            <v>10.1</v>
          </cell>
          <cell r="H236">
            <v>12.1</v>
          </cell>
        </row>
        <row r="237">
          <cell r="A237" t="str">
            <v>MAJOR SMALL &amp; LARGE BOWEL PROCEDURES W/O CC</v>
          </cell>
          <cell r="B237">
            <v>149</v>
          </cell>
          <cell r="C237" t="str">
            <v>149</v>
          </cell>
          <cell r="D237">
            <v>6</v>
          </cell>
          <cell r="E237" t="str">
            <v>SURG</v>
          </cell>
          <cell r="F237">
            <v>1.5723</v>
          </cell>
          <cell r="G237">
            <v>6.2</v>
          </cell>
          <cell r="H237">
            <v>6.7</v>
          </cell>
        </row>
        <row r="238">
          <cell r="A238" t="str">
            <v>MAJOR THUMB OR JOINT PROC,OR OTH HAND OR WRIS</v>
          </cell>
          <cell r="B238">
            <v>228</v>
          </cell>
          <cell r="C238" t="str">
            <v>228</v>
          </cell>
          <cell r="D238">
            <v>8</v>
          </cell>
          <cell r="E238" t="str">
            <v>SURG</v>
          </cell>
          <cell r="F238">
            <v>1.0516000000000001</v>
          </cell>
          <cell r="G238">
            <v>2.4</v>
          </cell>
          <cell r="H238">
            <v>3.6</v>
          </cell>
        </row>
        <row r="239">
          <cell r="A239" t="str">
            <v>MALIGNANCY OF HEPATOBILIARY SYSTEM OR PANCREA</v>
          </cell>
          <cell r="B239">
            <v>203</v>
          </cell>
          <cell r="C239" t="str">
            <v>203</v>
          </cell>
          <cell r="D239">
            <v>7</v>
          </cell>
          <cell r="E239" t="str">
            <v>MED</v>
          </cell>
          <cell r="F239">
            <v>1.3046</v>
          </cell>
          <cell r="G239">
            <v>5</v>
          </cell>
          <cell r="H239">
            <v>6.7</v>
          </cell>
        </row>
        <row r="240">
          <cell r="A240" t="str">
            <v>MALIGNANCY, FEMALE REPRODUCTIVE SYSTEM W CC</v>
          </cell>
          <cell r="B240">
            <v>366</v>
          </cell>
          <cell r="C240" t="str">
            <v>366</v>
          </cell>
          <cell r="D240">
            <v>13</v>
          </cell>
          <cell r="E240" t="str">
            <v>MED</v>
          </cell>
          <cell r="F240">
            <v>1.2474000000000001</v>
          </cell>
          <cell r="G240">
            <v>4.7</v>
          </cell>
          <cell r="H240">
            <v>6.8</v>
          </cell>
        </row>
        <row r="241">
          <cell r="A241" t="str">
            <v>MALIGNANCY, FEMALE REPRODUCTIVE SYSTEM W/O CC</v>
          </cell>
          <cell r="B241">
            <v>367</v>
          </cell>
          <cell r="C241" t="str">
            <v>367</v>
          </cell>
          <cell r="D241">
            <v>13</v>
          </cell>
          <cell r="E241" t="str">
            <v>MED</v>
          </cell>
          <cell r="F241">
            <v>0.55089999999999995</v>
          </cell>
          <cell r="G241">
            <v>2.2000000000000002</v>
          </cell>
          <cell r="H241">
            <v>3</v>
          </cell>
        </row>
        <row r="242">
          <cell r="A242" t="str">
            <v>MALIGNANCY, MALE REPRODUCTIVE SYSTEM, W CC</v>
          </cell>
          <cell r="B242">
            <v>346</v>
          </cell>
          <cell r="C242" t="str">
            <v>346</v>
          </cell>
          <cell r="D242">
            <v>12</v>
          </cell>
          <cell r="E242" t="str">
            <v>MED</v>
          </cell>
          <cell r="F242">
            <v>0.96450000000000002</v>
          </cell>
          <cell r="G242">
            <v>4.2</v>
          </cell>
          <cell r="H242">
            <v>5.7</v>
          </cell>
        </row>
        <row r="243">
          <cell r="A243" t="str">
            <v>MALIGNANCY, MALE REPRODUCTIVE SYSTEM, W/O CC</v>
          </cell>
          <cell r="B243">
            <v>347</v>
          </cell>
          <cell r="C243" t="str">
            <v>347</v>
          </cell>
          <cell r="D243">
            <v>12</v>
          </cell>
          <cell r="E243" t="str">
            <v>MED</v>
          </cell>
          <cell r="F243">
            <v>0.58279999999999998</v>
          </cell>
          <cell r="G243">
            <v>2.2999999999999998</v>
          </cell>
          <cell r="H243">
            <v>3.1</v>
          </cell>
        </row>
        <row r="244">
          <cell r="A244" t="str">
            <v>MALIGNANT BREAST DISORDERS W CC</v>
          </cell>
          <cell r="B244">
            <v>274</v>
          </cell>
          <cell r="C244" t="str">
            <v>274</v>
          </cell>
          <cell r="D244">
            <v>9</v>
          </cell>
          <cell r="E244" t="str">
            <v>MED</v>
          </cell>
          <cell r="F244">
            <v>1.1335</v>
          </cell>
          <cell r="G244">
            <v>4.7</v>
          </cell>
          <cell r="H244">
            <v>6.6</v>
          </cell>
        </row>
        <row r="245">
          <cell r="A245" t="str">
            <v>MALIGNANT BREAST DISORDERS W/O CC</v>
          </cell>
          <cell r="B245">
            <v>275</v>
          </cell>
          <cell r="C245" t="str">
            <v>275</v>
          </cell>
          <cell r="D245">
            <v>9</v>
          </cell>
          <cell r="E245" t="str">
            <v>MED</v>
          </cell>
          <cell r="F245">
            <v>0.63219999999999998</v>
          </cell>
          <cell r="G245">
            <v>2.6</v>
          </cell>
          <cell r="H245">
            <v>3.9</v>
          </cell>
        </row>
        <row r="246">
          <cell r="A246" t="str">
            <v>MEDICAL BACK PROBLEMS</v>
          </cell>
          <cell r="B246">
            <v>243</v>
          </cell>
          <cell r="C246" t="str">
            <v>243</v>
          </cell>
          <cell r="D246">
            <v>8</v>
          </cell>
          <cell r="E246" t="str">
            <v>MED</v>
          </cell>
          <cell r="F246">
            <v>0.71640000000000004</v>
          </cell>
          <cell r="G246">
            <v>3.7</v>
          </cell>
          <cell r="H246">
            <v>4.7</v>
          </cell>
        </row>
        <row r="247">
          <cell r="A247" t="str">
            <v>MENSTRUAL &amp; OTHER FEMALE REPRODUCTIVE SYSTEM</v>
          </cell>
          <cell r="B247">
            <v>369</v>
          </cell>
          <cell r="C247" t="str">
            <v>369</v>
          </cell>
          <cell r="D247">
            <v>13</v>
          </cell>
          <cell r="E247" t="str">
            <v>MED</v>
          </cell>
          <cell r="F247">
            <v>0.55259999999999998</v>
          </cell>
          <cell r="G247">
            <v>2.4</v>
          </cell>
          <cell r="H247">
            <v>3.2</v>
          </cell>
        </row>
        <row r="248">
          <cell r="A248" t="str">
            <v>MINOR BLADDER PROCEDURES W CC</v>
          </cell>
          <cell r="B248">
            <v>308</v>
          </cell>
          <cell r="C248" t="str">
            <v>308</v>
          </cell>
          <cell r="D248">
            <v>11</v>
          </cell>
          <cell r="E248" t="str">
            <v>SURG</v>
          </cell>
          <cell r="F248">
            <v>1.5907</v>
          </cell>
          <cell r="G248">
            <v>4.0999999999999996</v>
          </cell>
          <cell r="H248">
            <v>6.1</v>
          </cell>
        </row>
        <row r="249">
          <cell r="A249" t="str">
            <v>MINOR BLADDER PROCEDURES W/O CC</v>
          </cell>
          <cell r="B249">
            <v>309</v>
          </cell>
          <cell r="C249" t="str">
            <v>309</v>
          </cell>
          <cell r="D249">
            <v>11</v>
          </cell>
          <cell r="E249" t="str">
            <v>SURG</v>
          </cell>
          <cell r="F249">
            <v>0.94420000000000004</v>
          </cell>
          <cell r="G249">
            <v>2</v>
          </cell>
          <cell r="H249">
            <v>2.5</v>
          </cell>
        </row>
        <row r="250">
          <cell r="A250" t="str">
            <v>MINOR SKIN DISORDERS W CC</v>
          </cell>
          <cell r="B250">
            <v>283</v>
          </cell>
          <cell r="C250" t="str">
            <v>283</v>
          </cell>
          <cell r="D250">
            <v>9</v>
          </cell>
          <cell r="E250" t="str">
            <v>MED</v>
          </cell>
          <cell r="F250">
            <v>0.71289999999999998</v>
          </cell>
          <cell r="G250">
            <v>3.6</v>
          </cell>
          <cell r="H250">
            <v>4.7</v>
          </cell>
        </row>
        <row r="251">
          <cell r="A251" t="str">
            <v>MINOR SKIN DISORDERS W/O CC</v>
          </cell>
          <cell r="B251">
            <v>284</v>
          </cell>
          <cell r="C251" t="str">
            <v>284</v>
          </cell>
          <cell r="D251">
            <v>9</v>
          </cell>
          <cell r="E251" t="str">
            <v>MED</v>
          </cell>
          <cell r="F251">
            <v>0.43730000000000002</v>
          </cell>
          <cell r="G251">
            <v>2.5</v>
          </cell>
          <cell r="H251">
            <v>3.2</v>
          </cell>
        </row>
        <row r="252">
          <cell r="A252" t="str">
            <v>MINOR SMALL &amp; LARGE BOWEL PROCEDURES W CC</v>
          </cell>
          <cell r="B252">
            <v>152</v>
          </cell>
          <cell r="C252" t="str">
            <v>152</v>
          </cell>
          <cell r="D252">
            <v>6</v>
          </cell>
          <cell r="E252" t="str">
            <v>SURG</v>
          </cell>
          <cell r="F252">
            <v>1.9605999999999999</v>
          </cell>
          <cell r="G252">
            <v>6.9</v>
          </cell>
          <cell r="H252">
            <v>8.3000000000000007</v>
          </cell>
        </row>
        <row r="253">
          <cell r="A253" t="str">
            <v>MINOR SMALL &amp; LARGE BOWEL PROCEDURES W/O CC</v>
          </cell>
          <cell r="B253">
            <v>153</v>
          </cell>
          <cell r="C253" t="str">
            <v>153</v>
          </cell>
          <cell r="D253">
            <v>6</v>
          </cell>
          <cell r="E253" t="str">
            <v>SURG</v>
          </cell>
          <cell r="F253">
            <v>1.2170000000000001</v>
          </cell>
          <cell r="G253">
            <v>5</v>
          </cell>
          <cell r="H253">
            <v>5.6</v>
          </cell>
        </row>
        <row r="254">
          <cell r="A254" t="str">
            <v>MISCELLANEOUS EAR, NOSE, MOUTH &amp; THROAT PROCE</v>
          </cell>
          <cell r="B254">
            <v>55</v>
          </cell>
          <cell r="C254" t="str">
            <v>055</v>
          </cell>
          <cell r="D254">
            <v>3</v>
          </cell>
          <cell r="E254" t="str">
            <v>SURG</v>
          </cell>
          <cell r="F254">
            <v>0.86860000000000004</v>
          </cell>
          <cell r="G254">
            <v>1.9</v>
          </cell>
          <cell r="H254">
            <v>2.9</v>
          </cell>
        </row>
        <row r="255">
          <cell r="A255" t="str">
            <v>MOUTH PROCEDURES W CC</v>
          </cell>
          <cell r="B255">
            <v>168</v>
          </cell>
          <cell r="C255" t="str">
            <v>168</v>
          </cell>
          <cell r="D255">
            <v>3</v>
          </cell>
          <cell r="E255" t="str">
            <v>SURG</v>
          </cell>
          <cell r="F255">
            <v>1.2039</v>
          </cell>
          <cell r="G255">
            <v>3.3</v>
          </cell>
          <cell r="H255">
            <v>4.5999999999999996</v>
          </cell>
        </row>
        <row r="256">
          <cell r="A256" t="str">
            <v>MOUTH PROCEDURES W/O CC</v>
          </cell>
          <cell r="B256">
            <v>169</v>
          </cell>
          <cell r="C256" t="str">
            <v>169</v>
          </cell>
          <cell r="D256">
            <v>3</v>
          </cell>
          <cell r="E256" t="str">
            <v>SURG</v>
          </cell>
          <cell r="F256">
            <v>0.74919999999999998</v>
          </cell>
          <cell r="G256">
            <v>1.9</v>
          </cell>
          <cell r="H256">
            <v>2.5</v>
          </cell>
        </row>
        <row r="257">
          <cell r="A257" t="str">
            <v>MULTIPLE SCLEROSIS &amp; CEREBELLAR ATAXIA</v>
          </cell>
          <cell r="B257">
            <v>13</v>
          </cell>
          <cell r="C257" t="str">
            <v>013</v>
          </cell>
          <cell r="D257">
            <v>1</v>
          </cell>
          <cell r="E257" t="str">
            <v>MED</v>
          </cell>
          <cell r="F257">
            <v>0.75990000000000002</v>
          </cell>
          <cell r="G257">
            <v>4.2</v>
          </cell>
          <cell r="H257">
            <v>5.2</v>
          </cell>
        </row>
        <row r="258">
          <cell r="A258" t="str">
            <v>MYELOPROLIF DISORD OR POORLY DIFF NEOPL W MAJ</v>
          </cell>
          <cell r="B258">
            <v>406</v>
          </cell>
          <cell r="C258" t="str">
            <v>406</v>
          </cell>
          <cell r="D258">
            <v>17</v>
          </cell>
          <cell r="E258" t="str">
            <v>SURG</v>
          </cell>
          <cell r="F258">
            <v>2.7833000000000001</v>
          </cell>
          <cell r="G258">
            <v>7.5</v>
          </cell>
          <cell r="H258">
            <v>10.1</v>
          </cell>
        </row>
        <row r="259">
          <cell r="A259" t="str">
            <v>MYELOPROLIF DISORD OR POORLY DIFF NEOPL W MAJ</v>
          </cell>
          <cell r="B259">
            <v>407</v>
          </cell>
          <cell r="C259" t="str">
            <v>407</v>
          </cell>
          <cell r="D259">
            <v>17</v>
          </cell>
          <cell r="E259" t="str">
            <v>SURG</v>
          </cell>
          <cell r="F259">
            <v>1.2463</v>
          </cell>
          <cell r="G259">
            <v>3.4</v>
          </cell>
          <cell r="H259">
            <v>4.2</v>
          </cell>
        </row>
        <row r="260">
          <cell r="A260" t="str">
            <v>MYELOPROLIF DISORD OR POORLY DIFF NEOPL W OTH</v>
          </cell>
          <cell r="B260">
            <v>408</v>
          </cell>
          <cell r="C260" t="str">
            <v>408</v>
          </cell>
          <cell r="D260">
            <v>17</v>
          </cell>
          <cell r="E260" t="str">
            <v>SURG</v>
          </cell>
          <cell r="F260">
            <v>1.9990000000000001</v>
          </cell>
          <cell r="G260">
            <v>4.7</v>
          </cell>
          <cell r="H260">
            <v>7.7</v>
          </cell>
        </row>
        <row r="261">
          <cell r="A261" t="str">
            <v>MYRINGOTOMY W TUBE INSERTION AGE &gt;17</v>
          </cell>
          <cell r="B261">
            <v>61</v>
          </cell>
          <cell r="C261" t="str">
            <v>061</v>
          </cell>
          <cell r="D261">
            <v>3</v>
          </cell>
          <cell r="E261" t="str">
            <v>SURG</v>
          </cell>
          <cell r="F261">
            <v>1.2597</v>
          </cell>
          <cell r="G261">
            <v>2.9</v>
          </cell>
          <cell r="H261">
            <v>4.8</v>
          </cell>
        </row>
        <row r="262">
          <cell r="A262" t="str">
            <v>MYRINGOTOMY W TUBE INSERTION AGE 0-17</v>
          </cell>
          <cell r="B262">
            <v>62</v>
          </cell>
          <cell r="C262" t="str">
            <v>062</v>
          </cell>
          <cell r="D262">
            <v>3</v>
          </cell>
          <cell r="E262" t="str">
            <v xml:space="preserve">SURG </v>
          </cell>
          <cell r="F262">
            <v>0.29530000000000001</v>
          </cell>
          <cell r="G262">
            <v>1.3</v>
          </cell>
          <cell r="H262">
            <v>1.3</v>
          </cell>
        </row>
        <row r="263">
          <cell r="A263" t="str">
            <v>NASAL TRAUMA &amp; DEFORMITY</v>
          </cell>
          <cell r="B263">
            <v>72</v>
          </cell>
          <cell r="C263" t="str">
            <v>072</v>
          </cell>
          <cell r="D263">
            <v>3</v>
          </cell>
          <cell r="E263" t="str">
            <v>MED</v>
          </cell>
          <cell r="F263">
            <v>0.6462</v>
          </cell>
          <cell r="G263">
            <v>2.6</v>
          </cell>
          <cell r="H263">
            <v>3.4</v>
          </cell>
        </row>
        <row r="264">
          <cell r="A264" t="str">
            <v>NEONATE W OTHER SIGNIFICANT PROBLEMS</v>
          </cell>
          <cell r="B264">
            <v>390</v>
          </cell>
          <cell r="C264" t="str">
            <v>390</v>
          </cell>
          <cell r="D264">
            <v>15</v>
          </cell>
          <cell r="E264" t="str">
            <v>BABY</v>
          </cell>
          <cell r="F264">
            <v>1.6011</v>
          </cell>
          <cell r="G264">
            <v>3.4</v>
          </cell>
          <cell r="H264">
            <v>3.4</v>
          </cell>
        </row>
        <row r="265">
          <cell r="A265" t="str">
            <v>NEONATES, DIED OR TRANSFERRED TO ANOTHER ACUT</v>
          </cell>
          <cell r="B265">
            <v>385</v>
          </cell>
          <cell r="C265" t="str">
            <v>385</v>
          </cell>
          <cell r="D265">
            <v>15</v>
          </cell>
          <cell r="E265" t="str">
            <v>BABY</v>
          </cell>
          <cell r="F265">
            <v>1.3759999999999999</v>
          </cell>
          <cell r="G265">
            <v>1.8</v>
          </cell>
          <cell r="H265">
            <v>1.8</v>
          </cell>
        </row>
        <row r="266">
          <cell r="A266" t="str">
            <v>NERVOUS SYSTEM INFECTION EXCEPT VIRAL MENINGI</v>
          </cell>
          <cell r="B266">
            <v>20</v>
          </cell>
          <cell r="C266" t="str">
            <v>020</v>
          </cell>
          <cell r="D266">
            <v>1</v>
          </cell>
          <cell r="E266" t="str">
            <v>MED</v>
          </cell>
          <cell r="F266">
            <v>2.6124999999999998</v>
          </cell>
          <cell r="G266">
            <v>7.7</v>
          </cell>
          <cell r="H266">
            <v>10.199999999999999</v>
          </cell>
        </row>
        <row r="267">
          <cell r="A267" t="str">
            <v>NERVOUS SYSTEM NEOPLASMS W CC</v>
          </cell>
          <cell r="B267">
            <v>10</v>
          </cell>
          <cell r="C267" t="str">
            <v>010</v>
          </cell>
          <cell r="D267">
            <v>1</v>
          </cell>
          <cell r="E267" t="str">
            <v>MED</v>
          </cell>
          <cell r="F267">
            <v>1.2036</v>
          </cell>
          <cell r="G267">
            <v>4.9000000000000004</v>
          </cell>
          <cell r="H267">
            <v>6.6</v>
          </cell>
        </row>
        <row r="268">
          <cell r="A268" t="str">
            <v>NERVOUS SYSTEM NEOPLASMS W/O CC</v>
          </cell>
          <cell r="B268">
            <v>11</v>
          </cell>
          <cell r="C268" t="str">
            <v>011</v>
          </cell>
          <cell r="D268">
            <v>1</v>
          </cell>
          <cell r="E268" t="str">
            <v>MED</v>
          </cell>
          <cell r="F268">
            <v>0.82830000000000004</v>
          </cell>
          <cell r="G268">
            <v>3</v>
          </cell>
          <cell r="H268">
            <v>4.0999999999999996</v>
          </cell>
        </row>
        <row r="269">
          <cell r="A269" t="str">
            <v>NEUROLOGICAL EYE DISORDERS</v>
          </cell>
          <cell r="B269">
            <v>45</v>
          </cell>
          <cell r="C269" t="str">
            <v>045</v>
          </cell>
          <cell r="D269">
            <v>2</v>
          </cell>
          <cell r="E269" t="str">
            <v>MED</v>
          </cell>
          <cell r="F269">
            <v>0.69410000000000005</v>
          </cell>
          <cell r="G269">
            <v>2.7</v>
          </cell>
          <cell r="H269">
            <v>3.4</v>
          </cell>
        </row>
        <row r="270">
          <cell r="A270" t="str">
            <v>NEUROSES EXCEPT DEPRESSIVE</v>
          </cell>
          <cell r="B270">
            <v>427</v>
          </cell>
          <cell r="C270" t="str">
            <v>427</v>
          </cell>
          <cell r="D270">
            <v>19</v>
          </cell>
          <cell r="E270" t="str">
            <v>MHSA</v>
          </cell>
          <cell r="F270">
            <v>0.57140000000000002</v>
          </cell>
          <cell r="G270">
            <v>3.4</v>
          </cell>
          <cell r="H270">
            <v>4.9000000000000004</v>
          </cell>
        </row>
        <row r="271">
          <cell r="A271" t="str">
            <v>NO LONGER VALID</v>
          </cell>
          <cell r="B271">
            <v>214</v>
          </cell>
          <cell r="C271" t="str">
            <v>214</v>
          </cell>
          <cell r="D271">
            <v>8</v>
          </cell>
          <cell r="E271" t="str">
            <v>SURG</v>
          </cell>
          <cell r="F271">
            <v>0</v>
          </cell>
          <cell r="G271">
            <v>0</v>
          </cell>
          <cell r="H271">
            <v>0</v>
          </cell>
        </row>
        <row r="272">
          <cell r="A272" t="str">
            <v>NO LONGER VALID</v>
          </cell>
          <cell r="B272">
            <v>215</v>
          </cell>
          <cell r="C272" t="str">
            <v>215</v>
          </cell>
          <cell r="D272">
            <v>8</v>
          </cell>
          <cell r="E272" t="str">
            <v>SURG</v>
          </cell>
          <cell r="F272">
            <v>0</v>
          </cell>
          <cell r="G272">
            <v>0</v>
          </cell>
          <cell r="H272">
            <v>0</v>
          </cell>
        </row>
        <row r="273">
          <cell r="A273" t="str">
            <v>NO LONGER VALID</v>
          </cell>
          <cell r="B273">
            <v>221</v>
          </cell>
          <cell r="C273" t="str">
            <v>221</v>
          </cell>
          <cell r="D273">
            <v>8</v>
          </cell>
          <cell r="E273" t="str">
            <v>SURG</v>
          </cell>
          <cell r="F273">
            <v>0</v>
          </cell>
          <cell r="G273">
            <v>0</v>
          </cell>
          <cell r="H273">
            <v>0</v>
          </cell>
        </row>
        <row r="274">
          <cell r="A274" t="str">
            <v>NO LONGER VALID</v>
          </cell>
          <cell r="B274">
            <v>222</v>
          </cell>
          <cell r="C274" t="str">
            <v>222</v>
          </cell>
          <cell r="D274">
            <v>8</v>
          </cell>
          <cell r="E274" t="str">
            <v>SURG</v>
          </cell>
          <cell r="F274">
            <v>0</v>
          </cell>
          <cell r="G274">
            <v>0</v>
          </cell>
          <cell r="H274">
            <v>0</v>
          </cell>
        </row>
        <row r="275">
          <cell r="A275" t="str">
            <v>NO LONGER VALID</v>
          </cell>
          <cell r="B275">
            <v>438</v>
          </cell>
          <cell r="C275" t="str">
            <v>438</v>
          </cell>
          <cell r="E275" t="str">
            <v>OTHER</v>
          </cell>
          <cell r="F275">
            <v>0</v>
          </cell>
          <cell r="G275">
            <v>0</v>
          </cell>
          <cell r="H275">
            <v>0</v>
          </cell>
        </row>
        <row r="276">
          <cell r="A276" t="str">
            <v>NO LONGER VALID</v>
          </cell>
          <cell r="B276">
            <v>456</v>
          </cell>
          <cell r="C276" t="str">
            <v>456</v>
          </cell>
          <cell r="E276" t="str">
            <v>MED</v>
          </cell>
          <cell r="F276">
            <v>0</v>
          </cell>
          <cell r="G276">
            <v>0</v>
          </cell>
          <cell r="H276">
            <v>0</v>
          </cell>
        </row>
        <row r="277">
          <cell r="A277" t="str">
            <v>NO LONGER VALID</v>
          </cell>
          <cell r="B277">
            <v>457</v>
          </cell>
          <cell r="C277" t="str">
            <v>457</v>
          </cell>
          <cell r="E277" t="str">
            <v>MED</v>
          </cell>
          <cell r="F277">
            <v>0</v>
          </cell>
          <cell r="G277">
            <v>0</v>
          </cell>
          <cell r="H277">
            <v>0</v>
          </cell>
        </row>
        <row r="278">
          <cell r="A278" t="str">
            <v>NO LONGER VALID</v>
          </cell>
          <cell r="B278">
            <v>458</v>
          </cell>
          <cell r="C278" t="str">
            <v>458</v>
          </cell>
          <cell r="E278" t="str">
            <v>MED</v>
          </cell>
          <cell r="F278">
            <v>0</v>
          </cell>
          <cell r="G278">
            <v>0</v>
          </cell>
          <cell r="H278">
            <v>0</v>
          </cell>
        </row>
        <row r="279">
          <cell r="A279" t="str">
            <v>NO LONGER VALID</v>
          </cell>
          <cell r="B279">
            <v>459</v>
          </cell>
          <cell r="C279" t="str">
            <v>459</v>
          </cell>
          <cell r="E279" t="str">
            <v>MED</v>
          </cell>
          <cell r="F279">
            <v>0</v>
          </cell>
          <cell r="G279">
            <v>0</v>
          </cell>
          <cell r="H279">
            <v>0</v>
          </cell>
        </row>
        <row r="280">
          <cell r="A280" t="str">
            <v>NO LONGER VALID</v>
          </cell>
          <cell r="B280">
            <v>460</v>
          </cell>
          <cell r="C280" t="str">
            <v>460</v>
          </cell>
          <cell r="E280" t="str">
            <v>MED</v>
          </cell>
          <cell r="F280">
            <v>0</v>
          </cell>
          <cell r="G280">
            <v>0</v>
          </cell>
          <cell r="H280">
            <v>0</v>
          </cell>
        </row>
        <row r="281">
          <cell r="A281" t="str">
            <v>NO LONGER VALID</v>
          </cell>
          <cell r="B281">
            <v>472</v>
          </cell>
          <cell r="C281" t="str">
            <v>472</v>
          </cell>
          <cell r="E281" t="str">
            <v>SURG</v>
          </cell>
          <cell r="F281">
            <v>0</v>
          </cell>
          <cell r="G281">
            <v>0</v>
          </cell>
          <cell r="H281">
            <v>0</v>
          </cell>
        </row>
        <row r="282">
          <cell r="A282" t="str">
            <v>NO LONGER VALID</v>
          </cell>
          <cell r="B282">
            <v>474</v>
          </cell>
          <cell r="C282" t="str">
            <v>474</v>
          </cell>
          <cell r="E282" t="str">
            <v>SURG</v>
          </cell>
          <cell r="F282">
            <v>0</v>
          </cell>
          <cell r="G282">
            <v>0</v>
          </cell>
          <cell r="H282">
            <v>0</v>
          </cell>
        </row>
        <row r="283">
          <cell r="A283" t="str">
            <v>NON-EXTENSIVE BURNS W CC OR SIGNIFICANT TRAUM</v>
          </cell>
          <cell r="B283">
            <v>510</v>
          </cell>
          <cell r="C283" t="str">
            <v>510</v>
          </cell>
          <cell r="D283">
            <v>22</v>
          </cell>
          <cell r="E283" t="str">
            <v>SURG</v>
          </cell>
          <cell r="F283">
            <v>1.3334999999999999</v>
          </cell>
          <cell r="G283">
            <v>5.0999999999999996</v>
          </cell>
          <cell r="H283">
            <v>7.3</v>
          </cell>
        </row>
        <row r="284">
          <cell r="A284" t="str">
            <v>NON-EXTENSIVE BURNS W/O CC OR SIGNIFICANT TRA</v>
          </cell>
          <cell r="B284">
            <v>511</v>
          </cell>
          <cell r="C284" t="str">
            <v>511</v>
          </cell>
          <cell r="D284">
            <v>22</v>
          </cell>
          <cell r="E284" t="str">
            <v>SURG</v>
          </cell>
          <cell r="F284">
            <v>0.83120000000000005</v>
          </cell>
          <cell r="G284">
            <v>3.6</v>
          </cell>
          <cell r="H284">
            <v>5.2</v>
          </cell>
        </row>
        <row r="285">
          <cell r="A285" t="str">
            <v>NON-EXTENSIVE O.R. PROCEDURE UNRELATED TO PRI</v>
          </cell>
          <cell r="B285">
            <v>477</v>
          </cell>
          <cell r="C285" t="str">
            <v>477</v>
          </cell>
          <cell r="E285" t="str">
            <v>SURG</v>
          </cell>
          <cell r="F285">
            <v>1.7696000000000001</v>
          </cell>
          <cell r="G285">
            <v>5.3</v>
          </cell>
          <cell r="H285">
            <v>8.1</v>
          </cell>
        </row>
        <row r="286">
          <cell r="A286" t="str">
            <v>NON-MALIGANT BREAST DISORDERS</v>
          </cell>
          <cell r="B286">
            <v>276</v>
          </cell>
          <cell r="C286" t="str">
            <v>276</v>
          </cell>
          <cell r="D286">
            <v>9</v>
          </cell>
          <cell r="E286" t="str">
            <v>MED</v>
          </cell>
          <cell r="F286">
            <v>0.65290000000000004</v>
          </cell>
          <cell r="G286">
            <v>3.5</v>
          </cell>
          <cell r="H286">
            <v>4.4000000000000004</v>
          </cell>
        </row>
        <row r="287">
          <cell r="A287" t="str">
            <v>NON-SPECIFIC ARTHROPATHIES</v>
          </cell>
          <cell r="B287">
            <v>246</v>
          </cell>
          <cell r="C287" t="str">
            <v>246</v>
          </cell>
          <cell r="D287">
            <v>8</v>
          </cell>
          <cell r="E287" t="str">
            <v>MED</v>
          </cell>
          <cell r="F287">
            <v>0.55449999999999999</v>
          </cell>
          <cell r="G287">
            <v>3</v>
          </cell>
          <cell r="H287">
            <v>3.7</v>
          </cell>
        </row>
        <row r="288">
          <cell r="A288" t="str">
            <v>NONSPECIFIC CEREBROVASCULAR DISORDERS W CC</v>
          </cell>
          <cell r="B288">
            <v>16</v>
          </cell>
          <cell r="C288" t="str">
            <v>016</v>
          </cell>
          <cell r="D288">
            <v>1</v>
          </cell>
          <cell r="E288" t="str">
            <v>MED</v>
          </cell>
          <cell r="F288">
            <v>1.0985</v>
          </cell>
          <cell r="G288">
            <v>4.5999999999999996</v>
          </cell>
          <cell r="H288">
            <v>5.9</v>
          </cell>
        </row>
        <row r="289">
          <cell r="A289" t="str">
            <v>NONSPECIFIC CEREBROVASCULAR DISORDERS W/O CC</v>
          </cell>
          <cell r="B289">
            <v>17</v>
          </cell>
          <cell r="C289" t="str">
            <v>017</v>
          </cell>
          <cell r="D289">
            <v>1</v>
          </cell>
          <cell r="E289" t="str">
            <v>MED</v>
          </cell>
          <cell r="F289">
            <v>0.63990000000000002</v>
          </cell>
          <cell r="G289">
            <v>2.6</v>
          </cell>
          <cell r="H289">
            <v>3.4</v>
          </cell>
        </row>
        <row r="290">
          <cell r="A290" t="str">
            <v>NONTRAUMATIC STUPOR &amp; COMA</v>
          </cell>
          <cell r="B290">
            <v>23</v>
          </cell>
          <cell r="C290" t="str">
            <v>023</v>
          </cell>
          <cell r="D290">
            <v>1</v>
          </cell>
          <cell r="E290" t="str">
            <v>MED</v>
          </cell>
          <cell r="F290">
            <v>0.77459999999999996</v>
          </cell>
          <cell r="G290">
            <v>3.1</v>
          </cell>
          <cell r="H290">
            <v>4.2</v>
          </cell>
        </row>
        <row r="291">
          <cell r="A291" t="str">
            <v>NORMAL NEWBORN</v>
          </cell>
          <cell r="B291">
            <v>391</v>
          </cell>
          <cell r="C291" t="str">
            <v>391</v>
          </cell>
          <cell r="D291">
            <v>15</v>
          </cell>
          <cell r="E291" t="str">
            <v>BABY</v>
          </cell>
          <cell r="F291">
            <v>0.15260000000000001</v>
          </cell>
          <cell r="G291">
            <v>3.1</v>
          </cell>
          <cell r="H291">
            <v>3.1</v>
          </cell>
        </row>
        <row r="292">
          <cell r="A292" t="str">
            <v>NUTRITIONAL &amp; MISC METABOLIC DISORDERS AGE &gt;1</v>
          </cell>
          <cell r="B292">
            <v>296</v>
          </cell>
          <cell r="C292" t="str">
            <v>296</v>
          </cell>
          <cell r="D292">
            <v>10</v>
          </cell>
          <cell r="E292" t="str">
            <v>MED</v>
          </cell>
          <cell r="F292">
            <v>0.85560000000000003</v>
          </cell>
          <cell r="G292">
            <v>4</v>
          </cell>
          <cell r="H292">
            <v>5.3</v>
          </cell>
        </row>
        <row r="293">
          <cell r="A293" t="str">
            <v>NUTRITIONAL &amp; MISC METABOLIC DISORDERS AGE &gt;1</v>
          </cell>
          <cell r="B293">
            <v>297</v>
          </cell>
          <cell r="C293" t="str">
            <v>297</v>
          </cell>
          <cell r="D293">
            <v>10</v>
          </cell>
          <cell r="E293" t="str">
            <v>MED</v>
          </cell>
          <cell r="F293">
            <v>0.52039999999999997</v>
          </cell>
          <cell r="G293">
            <v>2.8</v>
          </cell>
          <cell r="H293">
            <v>3.5</v>
          </cell>
        </row>
        <row r="294">
          <cell r="A294" t="str">
            <v>NUTRITIONAL &amp; MISC METABOLIC DISORDERS AGE 0-</v>
          </cell>
          <cell r="B294">
            <v>298</v>
          </cell>
          <cell r="C294" t="str">
            <v>298</v>
          </cell>
          <cell r="D294">
            <v>10</v>
          </cell>
          <cell r="E294" t="str">
            <v>MED</v>
          </cell>
          <cell r="F294">
            <v>0.49540000000000001</v>
          </cell>
          <cell r="G294">
            <v>2.4</v>
          </cell>
          <cell r="H294">
            <v>3.5</v>
          </cell>
        </row>
        <row r="295">
          <cell r="A295" t="str">
            <v>O.R. PROC W DIAGNOSES OF OTHER CONTACT W HEAL</v>
          </cell>
          <cell r="B295">
            <v>461</v>
          </cell>
          <cell r="C295" t="str">
            <v>461</v>
          </cell>
          <cell r="D295">
            <v>23</v>
          </cell>
          <cell r="E295" t="str">
            <v>SURG</v>
          </cell>
          <cell r="F295">
            <v>1.1309</v>
          </cell>
          <cell r="G295">
            <v>2.4</v>
          </cell>
          <cell r="H295">
            <v>4.5</v>
          </cell>
        </row>
        <row r="296">
          <cell r="A296" t="str">
            <v>O.R. PROCEDURE FOR INFECTIOUS &amp; PARASITIC DIS</v>
          </cell>
          <cell r="B296">
            <v>415</v>
          </cell>
          <cell r="C296" t="str">
            <v>415</v>
          </cell>
          <cell r="D296">
            <v>18</v>
          </cell>
          <cell r="E296" t="str">
            <v>SURG</v>
          </cell>
          <cell r="F296">
            <v>3.5541</v>
          </cell>
          <cell r="G296">
            <v>10.3</v>
          </cell>
          <cell r="H296">
            <v>14.1</v>
          </cell>
        </row>
        <row r="297">
          <cell r="A297" t="str">
            <v>O.R. PROCEDURE W PRINCIPAL DIAGNOSES OF MENTA</v>
          </cell>
          <cell r="B297">
            <v>424</v>
          </cell>
          <cell r="C297" t="str">
            <v>424</v>
          </cell>
          <cell r="D297">
            <v>19</v>
          </cell>
          <cell r="E297" t="str">
            <v>MHSA</v>
          </cell>
          <cell r="F297">
            <v>2.3706</v>
          </cell>
          <cell r="G297">
            <v>8.6999999999999993</v>
          </cell>
          <cell r="H297">
            <v>14.1</v>
          </cell>
        </row>
        <row r="298">
          <cell r="A298" t="str">
            <v>O.R. PROCEDURES FOR OBESITY</v>
          </cell>
          <cell r="B298">
            <v>288</v>
          </cell>
          <cell r="C298" t="str">
            <v>288</v>
          </cell>
          <cell r="D298">
            <v>10</v>
          </cell>
          <cell r="E298" t="str">
            <v>SURG</v>
          </cell>
          <cell r="F298">
            <v>2.0665</v>
          </cell>
          <cell r="G298">
            <v>4.5999999999999996</v>
          </cell>
          <cell r="H298">
            <v>5.7</v>
          </cell>
        </row>
        <row r="299">
          <cell r="A299" t="str">
            <v>ORBITAL PROCEDURES</v>
          </cell>
          <cell r="B299">
            <v>37</v>
          </cell>
          <cell r="C299" t="str">
            <v>037</v>
          </cell>
          <cell r="D299">
            <v>2</v>
          </cell>
          <cell r="E299" t="str">
            <v>SURG</v>
          </cell>
          <cell r="F299">
            <v>1.0318000000000001</v>
          </cell>
          <cell r="G299">
            <v>2.6</v>
          </cell>
          <cell r="H299">
            <v>3.8</v>
          </cell>
        </row>
        <row r="300">
          <cell r="A300" t="str">
            <v>ORGANIC DISTURBANCES &amp; MENTAL RETARDATION</v>
          </cell>
          <cell r="B300">
            <v>429</v>
          </cell>
          <cell r="C300" t="str">
            <v>429</v>
          </cell>
          <cell r="D300">
            <v>19</v>
          </cell>
          <cell r="E300" t="str">
            <v>MHSA</v>
          </cell>
          <cell r="F300">
            <v>0.8448</v>
          </cell>
          <cell r="G300">
            <v>4.9000000000000004</v>
          </cell>
          <cell r="H300">
            <v>6.7</v>
          </cell>
        </row>
        <row r="301">
          <cell r="A301" t="str">
            <v>OSTEOMYELITIS</v>
          </cell>
          <cell r="B301">
            <v>238</v>
          </cell>
          <cell r="C301" t="str">
            <v>238</v>
          </cell>
          <cell r="D301">
            <v>8</v>
          </cell>
          <cell r="E301" t="str">
            <v>MED</v>
          </cell>
          <cell r="F301">
            <v>1.2830999999999999</v>
          </cell>
          <cell r="G301">
            <v>6.4</v>
          </cell>
          <cell r="H301">
            <v>8.4</v>
          </cell>
        </row>
        <row r="302">
          <cell r="A302" t="str">
            <v>OTH PERM CARD PACEMAK IMPL OR PTCA W CORONARY</v>
          </cell>
          <cell r="B302">
            <v>116</v>
          </cell>
          <cell r="C302" t="str">
            <v>116</v>
          </cell>
          <cell r="D302">
            <v>5</v>
          </cell>
          <cell r="E302" t="str">
            <v>SURG</v>
          </cell>
          <cell r="F302">
            <v>2.4651000000000001</v>
          </cell>
          <cell r="G302">
            <v>2.8</v>
          </cell>
          <cell r="H302">
            <v>3.9</v>
          </cell>
        </row>
        <row r="303">
          <cell r="A303" t="str">
            <v>OTHER ANTEPARTUM DIAGNOSES W MEDICAL COMPLICA</v>
          </cell>
          <cell r="B303">
            <v>383</v>
          </cell>
          <cell r="C303" t="str">
            <v>383</v>
          </cell>
          <cell r="D303">
            <v>14</v>
          </cell>
          <cell r="E303" t="str">
            <v>MED</v>
          </cell>
          <cell r="F303">
            <v>0.53339999999999999</v>
          </cell>
          <cell r="G303">
            <v>2.8</v>
          </cell>
          <cell r="H303">
            <v>4</v>
          </cell>
        </row>
        <row r="304">
          <cell r="A304" t="str">
            <v>OTHER ANTEPARTUM DIAGNOSES W/O MEDICAL COMPLI</v>
          </cell>
          <cell r="B304">
            <v>384</v>
          </cell>
          <cell r="C304" t="str">
            <v>384</v>
          </cell>
          <cell r="D304">
            <v>14</v>
          </cell>
          <cell r="E304" t="str">
            <v>MED</v>
          </cell>
          <cell r="F304">
            <v>0.34370000000000001</v>
          </cell>
          <cell r="G304">
            <v>1.8</v>
          </cell>
          <cell r="H304">
            <v>2.4</v>
          </cell>
        </row>
        <row r="305">
          <cell r="A305" t="str">
            <v>OTHER CARDIOTHORACIC PROCEDURES</v>
          </cell>
          <cell r="B305">
            <v>108</v>
          </cell>
          <cell r="C305" t="str">
            <v>108</v>
          </cell>
          <cell r="D305">
            <v>5</v>
          </cell>
          <cell r="E305" t="str">
            <v>SURG</v>
          </cell>
          <cell r="F305">
            <v>5.7714999999999996</v>
          </cell>
          <cell r="G305">
            <v>8.3000000000000007</v>
          </cell>
          <cell r="H305">
            <v>11</v>
          </cell>
        </row>
        <row r="306">
          <cell r="A306" t="str">
            <v>OTHER CIRCULATORY SYSTEM DIAGNOSES W CC</v>
          </cell>
          <cell r="B306">
            <v>144</v>
          </cell>
          <cell r="C306" t="str">
            <v>144</v>
          </cell>
          <cell r="D306">
            <v>5</v>
          </cell>
          <cell r="E306" t="str">
            <v>MED</v>
          </cell>
          <cell r="F306">
            <v>1.1526000000000001</v>
          </cell>
          <cell r="G306">
            <v>3.8</v>
          </cell>
          <cell r="H306">
            <v>5.4</v>
          </cell>
        </row>
        <row r="307">
          <cell r="A307" t="str">
            <v>OTHER CIRCULATORY SYSTEM DIAGNOSES W/O CC</v>
          </cell>
          <cell r="B307">
            <v>145</v>
          </cell>
          <cell r="C307" t="str">
            <v>145</v>
          </cell>
          <cell r="D307">
            <v>5</v>
          </cell>
          <cell r="E307" t="str">
            <v>MED</v>
          </cell>
          <cell r="F307">
            <v>0.64970000000000006</v>
          </cell>
          <cell r="G307">
            <v>2.2000000000000002</v>
          </cell>
          <cell r="H307">
            <v>2.8</v>
          </cell>
        </row>
        <row r="308">
          <cell r="A308" t="str">
            <v>OTHER CIRCULATORY SYSTEM O.R. PROCEDURES</v>
          </cell>
          <cell r="B308">
            <v>120</v>
          </cell>
          <cell r="C308" t="str">
            <v>120</v>
          </cell>
          <cell r="D308">
            <v>5</v>
          </cell>
          <cell r="E308" t="str">
            <v>SURG</v>
          </cell>
          <cell r="F308">
            <v>2.0135999999999998</v>
          </cell>
          <cell r="G308">
            <v>5</v>
          </cell>
          <cell r="H308">
            <v>8.1999999999999993</v>
          </cell>
        </row>
        <row r="309">
          <cell r="A309" t="str">
            <v>OTHER DIGESTIVE SYSTEM DIAGNOSES AGE &gt;17 W CC</v>
          </cell>
          <cell r="B309">
            <v>188</v>
          </cell>
          <cell r="C309" t="str">
            <v>188</v>
          </cell>
          <cell r="D309">
            <v>6</v>
          </cell>
          <cell r="E309" t="str">
            <v>MED</v>
          </cell>
          <cell r="F309">
            <v>1.0942000000000001</v>
          </cell>
          <cell r="G309">
            <v>4.0999999999999996</v>
          </cell>
          <cell r="H309">
            <v>5.6</v>
          </cell>
        </row>
        <row r="310">
          <cell r="A310" t="str">
            <v>OTHER DIGESTIVE SYSTEM DIAGNOSES AGE &gt;17 W/O</v>
          </cell>
          <cell r="B310">
            <v>189</v>
          </cell>
          <cell r="C310" t="str">
            <v>189</v>
          </cell>
          <cell r="D310">
            <v>6</v>
          </cell>
          <cell r="E310" t="str">
            <v>MED</v>
          </cell>
          <cell r="F310">
            <v>0.58309999999999995</v>
          </cell>
          <cell r="G310">
            <v>2.4</v>
          </cell>
          <cell r="H310">
            <v>3.2</v>
          </cell>
        </row>
        <row r="311">
          <cell r="A311" t="str">
            <v>OTHER DIGESTIVE SYSTEM DIAGNOSES AGE 0-17</v>
          </cell>
          <cell r="B311">
            <v>190</v>
          </cell>
          <cell r="C311" t="str">
            <v>190</v>
          </cell>
          <cell r="D311">
            <v>6</v>
          </cell>
          <cell r="E311" t="str">
            <v>MED</v>
          </cell>
          <cell r="F311">
            <v>1.0011000000000001</v>
          </cell>
          <cell r="G311">
            <v>3.9</v>
          </cell>
          <cell r="H311">
            <v>5.6</v>
          </cell>
        </row>
        <row r="312">
          <cell r="A312" t="str">
            <v>OTHER DIGESTIVE SYSTEM O.R. PROCEDURES W CC</v>
          </cell>
          <cell r="B312">
            <v>170</v>
          </cell>
          <cell r="C312" t="str">
            <v>170</v>
          </cell>
          <cell r="D312">
            <v>6</v>
          </cell>
          <cell r="E312" t="str">
            <v>SURG</v>
          </cell>
          <cell r="F312">
            <v>2.8435000000000001</v>
          </cell>
          <cell r="G312">
            <v>7.8</v>
          </cell>
          <cell r="H312">
            <v>11.3</v>
          </cell>
        </row>
        <row r="313">
          <cell r="A313" t="str">
            <v>OTHER DIGESTIVE SYSTEM O.R. PROCEDURES W/O CC</v>
          </cell>
          <cell r="B313">
            <v>171</v>
          </cell>
          <cell r="C313" t="str">
            <v>171</v>
          </cell>
          <cell r="D313">
            <v>6</v>
          </cell>
          <cell r="E313" t="str">
            <v>SURG</v>
          </cell>
          <cell r="F313">
            <v>1.2556</v>
          </cell>
          <cell r="G313">
            <v>3.6</v>
          </cell>
          <cell r="H313">
            <v>4.8</v>
          </cell>
        </row>
        <row r="314">
          <cell r="A314" t="str">
            <v>OTHER DISORDERS OF NERVOUS SYSTEM W CC</v>
          </cell>
          <cell r="B314">
            <v>34</v>
          </cell>
          <cell r="C314" t="str">
            <v>034</v>
          </cell>
          <cell r="D314">
            <v>1</v>
          </cell>
          <cell r="E314" t="str">
            <v>MED</v>
          </cell>
          <cell r="F314">
            <v>1.0275000000000001</v>
          </cell>
          <cell r="G314">
            <v>3.9</v>
          </cell>
          <cell r="H314">
            <v>5.3</v>
          </cell>
        </row>
        <row r="315">
          <cell r="A315" t="str">
            <v>OTHER DISORDERS OF NERVOUS SYSTEM W/O CC</v>
          </cell>
          <cell r="B315">
            <v>35</v>
          </cell>
          <cell r="C315" t="str">
            <v>035</v>
          </cell>
          <cell r="D315">
            <v>1</v>
          </cell>
          <cell r="E315" t="str">
            <v>MED</v>
          </cell>
          <cell r="F315">
            <v>0.59370000000000001</v>
          </cell>
          <cell r="G315">
            <v>2.7</v>
          </cell>
          <cell r="H315">
            <v>3.5</v>
          </cell>
        </row>
        <row r="316">
          <cell r="A316" t="str">
            <v>OTHER DISORDERS OF THE EYE AGE &gt;17 W CC</v>
          </cell>
          <cell r="B316">
            <v>46</v>
          </cell>
          <cell r="C316" t="str">
            <v>046</v>
          </cell>
          <cell r="D316">
            <v>2</v>
          </cell>
          <cell r="E316" t="str">
            <v>MED</v>
          </cell>
          <cell r="F316">
            <v>0.75249999999999995</v>
          </cell>
          <cell r="G316">
            <v>3.5</v>
          </cell>
          <cell r="H316">
            <v>4.5999999999999996</v>
          </cell>
        </row>
        <row r="317">
          <cell r="A317" t="str">
            <v>OTHER DISORDERS OF THE EYE AGE &gt;17 W/O CC</v>
          </cell>
          <cell r="B317">
            <v>47</v>
          </cell>
          <cell r="C317" t="str">
            <v>047</v>
          </cell>
          <cell r="D317">
            <v>2</v>
          </cell>
          <cell r="E317" t="str">
            <v>MED</v>
          </cell>
          <cell r="F317">
            <v>0.47839999999999999</v>
          </cell>
          <cell r="G317">
            <v>2.5</v>
          </cell>
          <cell r="H317">
            <v>3.2</v>
          </cell>
        </row>
        <row r="318">
          <cell r="A318" t="str">
            <v>OTHER DISORDERS OF THE EYE AGE 0-17</v>
          </cell>
          <cell r="B318">
            <v>48</v>
          </cell>
          <cell r="C318" t="str">
            <v>048</v>
          </cell>
          <cell r="D318">
            <v>2</v>
          </cell>
          <cell r="E318" t="str">
            <v xml:space="preserve">MED  </v>
          </cell>
          <cell r="F318">
            <v>0.29749999999999999</v>
          </cell>
          <cell r="G318">
            <v>2.9</v>
          </cell>
          <cell r="H318">
            <v>2.9</v>
          </cell>
        </row>
        <row r="319">
          <cell r="A319" t="str">
            <v>OTHER EAR, NOSE, MOUTH &amp; THROAT DIAGNOSES AGE</v>
          </cell>
          <cell r="B319">
            <v>73</v>
          </cell>
          <cell r="C319" t="str">
            <v>073</v>
          </cell>
          <cell r="D319">
            <v>3</v>
          </cell>
          <cell r="E319" t="str">
            <v>MED</v>
          </cell>
          <cell r="F319">
            <v>0.76670000000000005</v>
          </cell>
          <cell r="G319">
            <v>3.3</v>
          </cell>
          <cell r="H319">
            <v>4.3</v>
          </cell>
        </row>
        <row r="320">
          <cell r="A320" t="str">
            <v>OTHER EAR, NOSE, MOUTH &amp; THROAT DIAGNOSES AGE</v>
          </cell>
          <cell r="B320">
            <v>74</v>
          </cell>
          <cell r="C320" t="str">
            <v>074</v>
          </cell>
          <cell r="D320">
            <v>3</v>
          </cell>
          <cell r="E320" t="str">
            <v xml:space="preserve">MED  </v>
          </cell>
          <cell r="F320">
            <v>0.33560000000000001</v>
          </cell>
          <cell r="G320">
            <v>2.1</v>
          </cell>
          <cell r="H320">
            <v>2.1</v>
          </cell>
        </row>
        <row r="321">
          <cell r="A321" t="str">
            <v>OTHER EAR, NOSE, MOUTH &amp; THROAT O.R. PROCEDUR</v>
          </cell>
          <cell r="B321">
            <v>63</v>
          </cell>
          <cell r="C321" t="str">
            <v>063</v>
          </cell>
          <cell r="D321">
            <v>3</v>
          </cell>
          <cell r="E321" t="str">
            <v>SURG</v>
          </cell>
          <cell r="F321">
            <v>1.3136000000000001</v>
          </cell>
          <cell r="G321">
            <v>3</v>
          </cell>
          <cell r="H321">
            <v>4.5</v>
          </cell>
        </row>
        <row r="322">
          <cell r="A322" t="str">
            <v>OTHER ENDOCRINE, NUTRIT &amp; METAB O.R. PROC W C</v>
          </cell>
          <cell r="B322">
            <v>292</v>
          </cell>
          <cell r="C322" t="str">
            <v>292</v>
          </cell>
          <cell r="D322">
            <v>10</v>
          </cell>
          <cell r="E322" t="str">
            <v>SURG</v>
          </cell>
          <cell r="F322">
            <v>2.4719000000000002</v>
          </cell>
          <cell r="G322">
            <v>7.1</v>
          </cell>
          <cell r="H322">
            <v>10.4</v>
          </cell>
        </row>
        <row r="323">
          <cell r="A323" t="str">
            <v>OTHER ENDOCRINE, NUTRIT &amp; METAB O.R. PROC W/O</v>
          </cell>
          <cell r="B323">
            <v>293</v>
          </cell>
          <cell r="C323" t="str">
            <v>293</v>
          </cell>
          <cell r="D323">
            <v>10</v>
          </cell>
          <cell r="E323" t="str">
            <v>SURG</v>
          </cell>
          <cell r="F323">
            <v>1.1941999999999999</v>
          </cell>
          <cell r="G323">
            <v>3.5</v>
          </cell>
          <cell r="H323">
            <v>5</v>
          </cell>
        </row>
        <row r="324">
          <cell r="A324" t="str">
            <v>OTHER FACTORS INFLUENCING HEALTH STATUS</v>
          </cell>
          <cell r="B324">
            <v>467</v>
          </cell>
          <cell r="C324" t="str">
            <v>467</v>
          </cell>
          <cell r="D324">
            <v>23</v>
          </cell>
          <cell r="E324" t="str">
            <v>MED</v>
          </cell>
          <cell r="F324">
            <v>0.49859999999999999</v>
          </cell>
          <cell r="G324">
            <v>2.1</v>
          </cell>
          <cell r="H324">
            <v>3.3</v>
          </cell>
        </row>
        <row r="325">
          <cell r="A325" t="str">
            <v>OTHER FEMALE REPRODUCTIVE SYSTEM O.R. PROCEDU</v>
          </cell>
          <cell r="B325">
            <v>365</v>
          </cell>
          <cell r="C325" t="str">
            <v>365</v>
          </cell>
          <cell r="D325">
            <v>13</v>
          </cell>
          <cell r="E325" t="str">
            <v>SURG</v>
          </cell>
          <cell r="F325">
            <v>1.8299000000000001</v>
          </cell>
          <cell r="G325">
            <v>4.9000000000000004</v>
          </cell>
          <cell r="H325">
            <v>7.1</v>
          </cell>
        </row>
        <row r="326">
          <cell r="A326" t="str">
            <v>OTHER HEPATOBILIARY OR PANCREAS O.R. PROCEDUR</v>
          </cell>
          <cell r="B326">
            <v>201</v>
          </cell>
          <cell r="C326" t="str">
            <v>201</v>
          </cell>
          <cell r="D326">
            <v>7</v>
          </cell>
          <cell r="E326" t="str">
            <v>SURG</v>
          </cell>
          <cell r="F326">
            <v>3.5838000000000001</v>
          </cell>
          <cell r="G326">
            <v>10.3</v>
          </cell>
          <cell r="H326">
            <v>14.1</v>
          </cell>
        </row>
        <row r="327">
          <cell r="A327" t="str">
            <v>OTHER INFECTIOUS &amp; PARASITIC DISEASES DIAGNOS</v>
          </cell>
          <cell r="B327">
            <v>423</v>
          </cell>
          <cell r="C327" t="str">
            <v>423</v>
          </cell>
          <cell r="D327">
            <v>18</v>
          </cell>
          <cell r="E327" t="str">
            <v>MED</v>
          </cell>
          <cell r="F327">
            <v>1.6019000000000001</v>
          </cell>
          <cell r="G327">
            <v>5.7</v>
          </cell>
          <cell r="H327">
            <v>7.7</v>
          </cell>
        </row>
        <row r="328">
          <cell r="A328" t="str">
            <v>OTHER INJURY, POISONING &amp; TOXIC EFFECT DIAG W</v>
          </cell>
          <cell r="B328">
            <v>454</v>
          </cell>
          <cell r="C328" t="str">
            <v>454</v>
          </cell>
          <cell r="D328">
            <v>21</v>
          </cell>
          <cell r="E328" t="str">
            <v>MED</v>
          </cell>
          <cell r="F328">
            <v>0.81520000000000004</v>
          </cell>
          <cell r="G328">
            <v>3.2</v>
          </cell>
          <cell r="H328">
            <v>4.5</v>
          </cell>
        </row>
        <row r="329">
          <cell r="A329" t="str">
            <v>OTHER INJURY, POISONING &amp; TOXIC EFFECT DIAG W</v>
          </cell>
          <cell r="B329">
            <v>455</v>
          </cell>
          <cell r="C329" t="str">
            <v>455</v>
          </cell>
          <cell r="D329">
            <v>21</v>
          </cell>
          <cell r="E329" t="str">
            <v>MED</v>
          </cell>
          <cell r="F329">
            <v>0.46629999999999999</v>
          </cell>
          <cell r="G329">
            <v>1.9</v>
          </cell>
          <cell r="H329">
            <v>2.6</v>
          </cell>
        </row>
        <row r="330">
          <cell r="A330" t="str">
            <v>OTHER KIDNEY &amp; URINARY TRACT DIAGNOSES AGE &gt;1</v>
          </cell>
          <cell r="B330">
            <v>331</v>
          </cell>
          <cell r="C330" t="str">
            <v>331</v>
          </cell>
          <cell r="D330">
            <v>11</v>
          </cell>
          <cell r="E330" t="str">
            <v>MED</v>
          </cell>
          <cell r="F330">
            <v>1.0157</v>
          </cell>
          <cell r="G330">
            <v>4.0999999999999996</v>
          </cell>
          <cell r="H330">
            <v>5.5</v>
          </cell>
        </row>
        <row r="331">
          <cell r="A331" t="str">
            <v>OTHER KIDNEY &amp; URINARY TRACT DIAGNOSES AGE &gt;1</v>
          </cell>
          <cell r="B331">
            <v>332</v>
          </cell>
          <cell r="C331" t="str">
            <v>332</v>
          </cell>
          <cell r="D331">
            <v>11</v>
          </cell>
          <cell r="E331" t="str">
            <v>MED</v>
          </cell>
          <cell r="F331">
            <v>0.61040000000000005</v>
          </cell>
          <cell r="G331">
            <v>2.6</v>
          </cell>
          <cell r="H331">
            <v>3.4</v>
          </cell>
        </row>
        <row r="332">
          <cell r="A332" t="str">
            <v>OTHER KIDNEY &amp; URINARY TRACT DIAGNOSES AGE 0-</v>
          </cell>
          <cell r="B332">
            <v>333</v>
          </cell>
          <cell r="C332" t="str">
            <v>333</v>
          </cell>
          <cell r="D332">
            <v>11</v>
          </cell>
          <cell r="E332" t="str">
            <v>MED</v>
          </cell>
          <cell r="F332">
            <v>0.76419999999999999</v>
          </cell>
          <cell r="G332">
            <v>3.3</v>
          </cell>
          <cell r="H332">
            <v>4.4000000000000004</v>
          </cell>
        </row>
        <row r="333">
          <cell r="A333" t="str">
            <v>OTHER KIDNEY &amp; URINARY TRACT O.R. PROCEDURES</v>
          </cell>
          <cell r="B333">
            <v>315</v>
          </cell>
          <cell r="C333" t="str">
            <v>315</v>
          </cell>
          <cell r="D333">
            <v>11</v>
          </cell>
          <cell r="E333" t="str">
            <v>SURG</v>
          </cell>
          <cell r="F333">
            <v>2.0659999999999998</v>
          </cell>
          <cell r="G333">
            <v>4.5</v>
          </cell>
          <cell r="H333">
            <v>7.8</v>
          </cell>
        </row>
        <row r="334">
          <cell r="A334" t="str">
            <v>OTHER MALE REPRODUCTIVE SYSTEM DIAGNOSES</v>
          </cell>
          <cell r="B334">
            <v>352</v>
          </cell>
          <cell r="C334" t="str">
            <v>352</v>
          </cell>
          <cell r="D334">
            <v>12</v>
          </cell>
          <cell r="E334" t="str">
            <v>MED</v>
          </cell>
          <cell r="F334">
            <v>0.67689999999999995</v>
          </cell>
          <cell r="G334">
            <v>2.7</v>
          </cell>
          <cell r="H334">
            <v>3.9</v>
          </cell>
        </row>
        <row r="335">
          <cell r="A335" t="str">
            <v>OTHER MALE REPRODUCTIVE SYSTEM O.R. PROC EXCE</v>
          </cell>
          <cell r="B335">
            <v>345</v>
          </cell>
          <cell r="C335" t="str">
            <v>345</v>
          </cell>
          <cell r="D335">
            <v>12</v>
          </cell>
          <cell r="E335" t="str">
            <v>SURG</v>
          </cell>
          <cell r="F335">
            <v>0.88160000000000005</v>
          </cell>
          <cell r="G335">
            <v>2.5</v>
          </cell>
          <cell r="H335">
            <v>3.7</v>
          </cell>
        </row>
        <row r="336">
          <cell r="A336" t="str">
            <v>OTHER MALE REPRODUCTIVE SYSTEM O.R. PROCEDURE</v>
          </cell>
          <cell r="B336">
            <v>344</v>
          </cell>
          <cell r="C336" t="str">
            <v>344</v>
          </cell>
          <cell r="D336">
            <v>12</v>
          </cell>
          <cell r="E336" t="str">
            <v>SURG</v>
          </cell>
          <cell r="F336">
            <v>1.1025</v>
          </cell>
          <cell r="G336">
            <v>1.6</v>
          </cell>
          <cell r="H336">
            <v>2.4</v>
          </cell>
        </row>
        <row r="337">
          <cell r="A337" t="str">
            <v>OTHER MENTAL DISORDER DIAGNOSES</v>
          </cell>
          <cell r="B337">
            <v>432</v>
          </cell>
          <cell r="C337" t="str">
            <v>432</v>
          </cell>
          <cell r="D337">
            <v>19</v>
          </cell>
          <cell r="E337" t="str">
            <v>MHSA</v>
          </cell>
          <cell r="F337">
            <v>0.70830000000000004</v>
          </cell>
          <cell r="G337">
            <v>3.3</v>
          </cell>
          <cell r="H337">
            <v>5.2</v>
          </cell>
        </row>
        <row r="338">
          <cell r="A338" t="str">
            <v>OTHER MULTIPLE SIGNIFICANT TRAUMA</v>
          </cell>
          <cell r="B338">
            <v>487</v>
          </cell>
          <cell r="C338" t="str">
            <v>487</v>
          </cell>
          <cell r="D338">
            <v>24</v>
          </cell>
          <cell r="E338" t="str">
            <v>MED</v>
          </cell>
          <cell r="F338">
            <v>1.9536</v>
          </cell>
          <cell r="G338">
            <v>5.3</v>
          </cell>
          <cell r="H338">
            <v>7.4</v>
          </cell>
        </row>
        <row r="339">
          <cell r="A339" t="str">
            <v>OTHER MUSCULOSKELET SYS &amp; CONN TISS O.R. PROC</v>
          </cell>
          <cell r="B339">
            <v>233</v>
          </cell>
          <cell r="C339" t="str">
            <v>233</v>
          </cell>
          <cell r="D339">
            <v>8</v>
          </cell>
          <cell r="E339" t="str">
            <v>SURG</v>
          </cell>
          <cell r="F339">
            <v>2.0424000000000002</v>
          </cell>
          <cell r="G339">
            <v>5.3</v>
          </cell>
          <cell r="H339">
            <v>7.5</v>
          </cell>
        </row>
        <row r="340">
          <cell r="A340" t="str">
            <v>OTHER MUSCULOSKELET SYS &amp; CONN TISS O.R. PROC</v>
          </cell>
          <cell r="B340">
            <v>234</v>
          </cell>
          <cell r="C340" t="str">
            <v>234</v>
          </cell>
          <cell r="D340">
            <v>8</v>
          </cell>
          <cell r="E340" t="str">
            <v>SURG</v>
          </cell>
          <cell r="F340">
            <v>1.2450000000000001</v>
          </cell>
          <cell r="G340">
            <v>2.7</v>
          </cell>
          <cell r="H340">
            <v>3.5</v>
          </cell>
        </row>
        <row r="341">
          <cell r="A341" t="str">
            <v>OTHER MUSCULOSKELETAL SYSTEM &amp; CONNECTIVE TIS</v>
          </cell>
          <cell r="B341">
            <v>256</v>
          </cell>
          <cell r="C341" t="str">
            <v>256</v>
          </cell>
          <cell r="D341">
            <v>8</v>
          </cell>
          <cell r="E341" t="str">
            <v>MED</v>
          </cell>
          <cell r="F341">
            <v>0.76870000000000005</v>
          </cell>
          <cell r="G341">
            <v>3.8</v>
          </cell>
          <cell r="H341">
            <v>5.0999999999999996</v>
          </cell>
        </row>
        <row r="342">
          <cell r="A342" t="str">
            <v>OTHER MYELOPROLIF DIS OR POORLY DIFF NEOPL DI</v>
          </cell>
          <cell r="B342">
            <v>413</v>
          </cell>
          <cell r="C342" t="str">
            <v>413</v>
          </cell>
          <cell r="D342">
            <v>17</v>
          </cell>
          <cell r="E342" t="str">
            <v>MED</v>
          </cell>
          <cell r="F342">
            <v>1.3925000000000001</v>
          </cell>
          <cell r="G342">
            <v>5.5</v>
          </cell>
          <cell r="H342">
            <v>7.5</v>
          </cell>
        </row>
        <row r="343">
          <cell r="A343" t="str">
            <v>OTHER MYELOPROLIF DIS OR POORLY DIFF NEOPL DI</v>
          </cell>
          <cell r="B343">
            <v>414</v>
          </cell>
          <cell r="C343" t="str">
            <v>414</v>
          </cell>
          <cell r="D343">
            <v>17</v>
          </cell>
          <cell r="E343" t="str">
            <v>MED</v>
          </cell>
          <cell r="F343">
            <v>0.78239999999999998</v>
          </cell>
          <cell r="G343">
            <v>3.1</v>
          </cell>
          <cell r="H343">
            <v>4.2</v>
          </cell>
        </row>
        <row r="344">
          <cell r="A344" t="str">
            <v>OTHER O.R. PROCEDURES FOR INJURIES W CC</v>
          </cell>
          <cell r="B344">
            <v>442</v>
          </cell>
          <cell r="C344" t="str">
            <v>442</v>
          </cell>
          <cell r="D344">
            <v>21</v>
          </cell>
          <cell r="E344" t="str">
            <v>SURG</v>
          </cell>
          <cell r="F344">
            <v>2.2454000000000001</v>
          </cell>
          <cell r="G344">
            <v>5.2</v>
          </cell>
          <cell r="H344">
            <v>7.9</v>
          </cell>
        </row>
        <row r="345">
          <cell r="A345" t="str">
            <v>OTHER O.R. PROCEDURES FOR INJURIES W/O CC</v>
          </cell>
          <cell r="B345">
            <v>443</v>
          </cell>
          <cell r="C345" t="str">
            <v>443</v>
          </cell>
          <cell r="D345">
            <v>21</v>
          </cell>
          <cell r="E345" t="str">
            <v>SURG</v>
          </cell>
          <cell r="F345">
            <v>0.96140000000000003</v>
          </cell>
          <cell r="G345">
            <v>2.5</v>
          </cell>
          <cell r="H345">
            <v>3.3</v>
          </cell>
        </row>
        <row r="346">
          <cell r="A346" t="str">
            <v>OTHER O.R. PROCEDURES FOR MULTIPLE SIGNIFICAN</v>
          </cell>
          <cell r="B346">
            <v>486</v>
          </cell>
          <cell r="C346" t="str">
            <v>486</v>
          </cell>
          <cell r="D346">
            <v>24</v>
          </cell>
          <cell r="E346" t="str">
            <v>SURG</v>
          </cell>
          <cell r="F346">
            <v>4.8962000000000003</v>
          </cell>
          <cell r="G346">
            <v>8.4</v>
          </cell>
          <cell r="H346">
            <v>12.3</v>
          </cell>
        </row>
        <row r="347">
          <cell r="A347" t="str">
            <v>OTHER O.R. PROCEDURES OF THE BLOOD AND BLOOD</v>
          </cell>
          <cell r="B347">
            <v>394</v>
          </cell>
          <cell r="C347" t="str">
            <v>394</v>
          </cell>
          <cell r="D347">
            <v>16</v>
          </cell>
          <cell r="E347" t="str">
            <v>SURG</v>
          </cell>
          <cell r="F347">
            <v>1.6806000000000001</v>
          </cell>
          <cell r="G347">
            <v>4.0999999999999996</v>
          </cell>
          <cell r="H347">
            <v>6.8</v>
          </cell>
        </row>
        <row r="348">
          <cell r="A348" t="str">
            <v>OTHER RESP SYSTEM O.R. PROCEDURES W CC</v>
          </cell>
          <cell r="B348">
            <v>76</v>
          </cell>
          <cell r="C348" t="str">
            <v>076</v>
          </cell>
          <cell r="D348">
            <v>4</v>
          </cell>
          <cell r="E348" t="str">
            <v>SURG</v>
          </cell>
          <cell r="F348">
            <v>2.7208000000000001</v>
          </cell>
          <cell r="G348">
            <v>8.3000000000000007</v>
          </cell>
          <cell r="H348">
            <v>11.1</v>
          </cell>
        </row>
        <row r="349">
          <cell r="A349" t="str">
            <v>OTHER RESP SYSTEM O.R. PROCEDURES W/O CC</v>
          </cell>
          <cell r="B349">
            <v>77</v>
          </cell>
          <cell r="C349" t="str">
            <v>077</v>
          </cell>
          <cell r="D349">
            <v>4</v>
          </cell>
          <cell r="E349" t="str">
            <v>SURG</v>
          </cell>
          <cell r="F349">
            <v>1.2113</v>
          </cell>
          <cell r="G349">
            <v>3.6</v>
          </cell>
          <cell r="H349">
            <v>5</v>
          </cell>
        </row>
        <row r="350">
          <cell r="A350" t="str">
            <v>OTHER RESPIRATORY SYSTEM DIAGNOSES W CC</v>
          </cell>
          <cell r="B350">
            <v>101</v>
          </cell>
          <cell r="C350" t="str">
            <v>101</v>
          </cell>
          <cell r="D350">
            <v>4</v>
          </cell>
          <cell r="E350" t="str">
            <v>MED</v>
          </cell>
          <cell r="F350">
            <v>0.84899999999999998</v>
          </cell>
          <cell r="G350">
            <v>3.3</v>
          </cell>
          <cell r="H350">
            <v>4.4000000000000004</v>
          </cell>
        </row>
        <row r="351">
          <cell r="A351" t="str">
            <v>OTHER RESPIRATORY SYSTEM DIAGNOSES W/O CC</v>
          </cell>
          <cell r="B351">
            <v>102</v>
          </cell>
          <cell r="C351" t="str">
            <v>102</v>
          </cell>
          <cell r="D351">
            <v>4</v>
          </cell>
          <cell r="E351" t="str">
            <v>MED</v>
          </cell>
          <cell r="F351">
            <v>0.53490000000000004</v>
          </cell>
          <cell r="G351">
            <v>2.1</v>
          </cell>
          <cell r="H351">
            <v>2.7</v>
          </cell>
        </row>
        <row r="352">
          <cell r="A352" t="str">
            <v>OTHER SKIN, SUBCUT TISS &amp; BREAST PROC W CC</v>
          </cell>
          <cell r="B352">
            <v>269</v>
          </cell>
          <cell r="C352" t="str">
            <v>269</v>
          </cell>
          <cell r="D352">
            <v>9</v>
          </cell>
          <cell r="E352" t="str">
            <v>SURG</v>
          </cell>
          <cell r="F352">
            <v>1.6147</v>
          </cell>
          <cell r="G352">
            <v>5.6</v>
          </cell>
          <cell r="H352">
            <v>7.9</v>
          </cell>
        </row>
        <row r="353">
          <cell r="A353" t="str">
            <v>OTHER SKIN, SUBCUT TISS &amp; BREAST PROC W/O CC</v>
          </cell>
          <cell r="B353">
            <v>270</v>
          </cell>
          <cell r="C353" t="str">
            <v>270</v>
          </cell>
          <cell r="D353">
            <v>9</v>
          </cell>
          <cell r="E353" t="str">
            <v>SURG</v>
          </cell>
          <cell r="F353">
            <v>0.74470000000000003</v>
          </cell>
          <cell r="G353">
            <v>2.2000000000000002</v>
          </cell>
          <cell r="H353">
            <v>3.1</v>
          </cell>
        </row>
        <row r="354">
          <cell r="A354" t="str">
            <v>OTHER VASCULAR PROCEDURES W CC</v>
          </cell>
          <cell r="B354">
            <v>478</v>
          </cell>
          <cell r="C354" t="str">
            <v>478</v>
          </cell>
          <cell r="D354">
            <v>5</v>
          </cell>
          <cell r="E354" t="str">
            <v>SURG</v>
          </cell>
          <cell r="F354">
            <v>2.3515000000000001</v>
          </cell>
          <cell r="G354">
            <v>5</v>
          </cell>
          <cell r="H354">
            <v>7.3</v>
          </cell>
        </row>
        <row r="355">
          <cell r="A355" t="str">
            <v>OTHER VASCULAR PROCEDURES W/O CC</v>
          </cell>
          <cell r="B355">
            <v>479</v>
          </cell>
          <cell r="C355" t="str">
            <v>479</v>
          </cell>
          <cell r="D355">
            <v>5</v>
          </cell>
          <cell r="E355" t="str">
            <v>SURG</v>
          </cell>
          <cell r="F355">
            <v>1.4618</v>
          </cell>
          <cell r="G355">
            <v>2.9</v>
          </cell>
          <cell r="H355">
            <v>3.8</v>
          </cell>
        </row>
        <row r="356">
          <cell r="A356" t="str">
            <v>OTITIS MEDIA &amp; URI AGE &gt;17 W CC</v>
          </cell>
          <cell r="B356">
            <v>68</v>
          </cell>
          <cell r="C356" t="str">
            <v>068</v>
          </cell>
          <cell r="D356">
            <v>3</v>
          </cell>
          <cell r="E356" t="str">
            <v>MED</v>
          </cell>
          <cell r="F356">
            <v>0.67579999999999996</v>
          </cell>
          <cell r="G356">
            <v>3.4</v>
          </cell>
          <cell r="H356">
            <v>4.2</v>
          </cell>
        </row>
        <row r="357">
          <cell r="A357" t="str">
            <v>OTITIS MEDIA &amp; URI AGE &gt;17 W/O CC</v>
          </cell>
          <cell r="B357">
            <v>69</v>
          </cell>
          <cell r="C357" t="str">
            <v>069</v>
          </cell>
          <cell r="D357">
            <v>3</v>
          </cell>
          <cell r="E357" t="str">
            <v>MED</v>
          </cell>
          <cell r="F357">
            <v>0.51910000000000001</v>
          </cell>
          <cell r="G357">
            <v>2.7</v>
          </cell>
          <cell r="H357">
            <v>3.3</v>
          </cell>
        </row>
        <row r="358">
          <cell r="A358" t="str">
            <v>OTITIS MEDIA &amp; URI AGE 0-17</v>
          </cell>
          <cell r="B358">
            <v>70</v>
          </cell>
          <cell r="C358" t="str">
            <v>070</v>
          </cell>
          <cell r="D358">
            <v>3</v>
          </cell>
          <cell r="E358" t="str">
            <v>MED</v>
          </cell>
          <cell r="F358">
            <v>0.39850000000000002</v>
          </cell>
          <cell r="G358">
            <v>2.2999999999999998</v>
          </cell>
          <cell r="H358">
            <v>2.7</v>
          </cell>
        </row>
        <row r="359">
          <cell r="A359" t="str">
            <v>PANCREAS, LIVER &amp; SHUNT PROCEDURES W CC</v>
          </cell>
          <cell r="B359">
            <v>191</v>
          </cell>
          <cell r="C359" t="str">
            <v>191</v>
          </cell>
          <cell r="D359">
            <v>7</v>
          </cell>
          <cell r="E359" t="str">
            <v>SURG</v>
          </cell>
          <cell r="F359">
            <v>4.3837000000000002</v>
          </cell>
          <cell r="G359">
            <v>10.6</v>
          </cell>
          <cell r="H359">
            <v>14.2</v>
          </cell>
        </row>
        <row r="360">
          <cell r="A360" t="str">
            <v>PANCREAS, LIVER &amp; SHUNT PROCEDURES W/O CC</v>
          </cell>
          <cell r="B360">
            <v>192</v>
          </cell>
          <cell r="C360" t="str">
            <v>192</v>
          </cell>
          <cell r="D360">
            <v>7</v>
          </cell>
          <cell r="E360" t="str">
            <v>SURG</v>
          </cell>
          <cell r="F360">
            <v>1.8453999999999999</v>
          </cell>
          <cell r="G360">
            <v>5.7</v>
          </cell>
          <cell r="H360">
            <v>7</v>
          </cell>
        </row>
        <row r="361">
          <cell r="A361" t="str">
            <v>PARATHYROID PROCEDURES</v>
          </cell>
          <cell r="B361">
            <v>289</v>
          </cell>
          <cell r="C361" t="str">
            <v>289</v>
          </cell>
          <cell r="D361">
            <v>10</v>
          </cell>
          <cell r="E361" t="str">
            <v>SURG</v>
          </cell>
          <cell r="F361">
            <v>0.97560000000000002</v>
          </cell>
          <cell r="G361">
            <v>2.1</v>
          </cell>
          <cell r="H361">
            <v>3</v>
          </cell>
        </row>
        <row r="362">
          <cell r="A362" t="str">
            <v>PATHOLOGICAL FRACTURES &amp; MUSCULOSKELETAL &amp; CO</v>
          </cell>
          <cell r="B362">
            <v>239</v>
          </cell>
          <cell r="C362" t="str">
            <v>239</v>
          </cell>
          <cell r="D362">
            <v>8</v>
          </cell>
          <cell r="E362" t="str">
            <v>MED</v>
          </cell>
          <cell r="F362">
            <v>0.96599999999999997</v>
          </cell>
          <cell r="G362">
            <v>4.9000000000000004</v>
          </cell>
          <cell r="H362">
            <v>6.3</v>
          </cell>
        </row>
        <row r="363">
          <cell r="A363" t="str">
            <v>PELVIC EVISCERATION, RADICAL HYSTERECTOMY &amp; R</v>
          </cell>
          <cell r="B363">
            <v>353</v>
          </cell>
          <cell r="C363" t="str">
            <v>353</v>
          </cell>
          <cell r="D363">
            <v>13</v>
          </cell>
          <cell r="E363" t="str">
            <v>SURG</v>
          </cell>
          <cell r="F363">
            <v>1.9721</v>
          </cell>
          <cell r="G363">
            <v>5.4</v>
          </cell>
          <cell r="H363">
            <v>7.1</v>
          </cell>
        </row>
        <row r="364">
          <cell r="A364" t="str">
            <v>PENIS PROCEDURES</v>
          </cell>
          <cell r="B364">
            <v>341</v>
          </cell>
          <cell r="C364" t="str">
            <v>341</v>
          </cell>
          <cell r="D364">
            <v>12</v>
          </cell>
          <cell r="E364" t="str">
            <v>SURG</v>
          </cell>
          <cell r="F364">
            <v>1.1141000000000001</v>
          </cell>
          <cell r="G364">
            <v>2.1</v>
          </cell>
          <cell r="H364">
            <v>3.2</v>
          </cell>
        </row>
        <row r="365">
          <cell r="A365" t="str">
            <v>PERCUTANEOUS CARDIOVASCULAR PROCEDURES</v>
          </cell>
          <cell r="B365">
            <v>112</v>
          </cell>
          <cell r="C365" t="str">
            <v>112</v>
          </cell>
          <cell r="D365">
            <v>5</v>
          </cell>
          <cell r="E365" t="str">
            <v>SURG</v>
          </cell>
          <cell r="F365">
            <v>1.9221999999999999</v>
          </cell>
          <cell r="G365">
            <v>2.7</v>
          </cell>
          <cell r="H365">
            <v>3.8</v>
          </cell>
        </row>
        <row r="366">
          <cell r="A366" t="str">
            <v>PERIANAL &amp; PILONIDAL PROCEDURES</v>
          </cell>
          <cell r="B366">
            <v>267</v>
          </cell>
          <cell r="C366" t="str">
            <v>267</v>
          </cell>
          <cell r="D366">
            <v>9</v>
          </cell>
          <cell r="E366" t="str">
            <v>SURG</v>
          </cell>
          <cell r="F366">
            <v>0.98150000000000004</v>
          </cell>
          <cell r="G366">
            <v>2.9</v>
          </cell>
          <cell r="H366">
            <v>4.0999999999999996</v>
          </cell>
        </row>
        <row r="367">
          <cell r="A367" t="str">
            <v>PERIPH &amp; CRANIAL NERVE &amp; OTHER NERV SYST PROC</v>
          </cell>
          <cell r="B367">
            <v>7</v>
          </cell>
          <cell r="C367" t="str">
            <v>007</v>
          </cell>
          <cell r="D367">
            <v>1</v>
          </cell>
          <cell r="E367" t="str">
            <v>SURG</v>
          </cell>
          <cell r="F367">
            <v>2.4986000000000002</v>
          </cell>
          <cell r="G367">
            <v>6.9</v>
          </cell>
          <cell r="H367">
            <v>10.4</v>
          </cell>
        </row>
        <row r="368">
          <cell r="A368" t="str">
            <v>PERIPH &amp; CRANIAL NERVE &amp; OTHER NERV SYST PROC</v>
          </cell>
          <cell r="B368">
            <v>8</v>
          </cell>
          <cell r="C368" t="str">
            <v>008</v>
          </cell>
          <cell r="D368">
            <v>1</v>
          </cell>
          <cell r="E368" t="str">
            <v>SURG</v>
          </cell>
          <cell r="F368">
            <v>1.3426</v>
          </cell>
          <cell r="G368">
            <v>2.2000000000000002</v>
          </cell>
          <cell r="H368">
            <v>3.1</v>
          </cell>
        </row>
        <row r="369">
          <cell r="A369" t="str">
            <v>PERIPHERAL VASCULAR DISORDERS W CC</v>
          </cell>
          <cell r="B369">
            <v>130</v>
          </cell>
          <cell r="C369" t="str">
            <v>130</v>
          </cell>
          <cell r="D369">
            <v>5</v>
          </cell>
          <cell r="E369" t="str">
            <v>MED</v>
          </cell>
          <cell r="F369">
            <v>0.94689999999999996</v>
          </cell>
          <cell r="G369">
            <v>4.7</v>
          </cell>
          <cell r="H369">
            <v>5.9</v>
          </cell>
        </row>
        <row r="370">
          <cell r="A370" t="str">
            <v>PERIPHERAL VASCULAR DISORDERS W/O CC</v>
          </cell>
          <cell r="B370">
            <v>131</v>
          </cell>
          <cell r="C370" t="str">
            <v>131</v>
          </cell>
          <cell r="D370">
            <v>5</v>
          </cell>
          <cell r="E370" t="str">
            <v>MED</v>
          </cell>
          <cell r="F370">
            <v>0.60499999999999998</v>
          </cell>
          <cell r="G370">
            <v>3.7</v>
          </cell>
          <cell r="H370">
            <v>4.5</v>
          </cell>
        </row>
        <row r="371">
          <cell r="A371" t="str">
            <v>PERITONEAL ADHESIOLYSIS W CC</v>
          </cell>
          <cell r="B371">
            <v>150</v>
          </cell>
          <cell r="C371" t="str">
            <v>150</v>
          </cell>
          <cell r="D371">
            <v>6</v>
          </cell>
          <cell r="E371" t="str">
            <v>SURG</v>
          </cell>
          <cell r="F371">
            <v>2.8098000000000001</v>
          </cell>
          <cell r="G371">
            <v>9</v>
          </cell>
          <cell r="H371">
            <v>11</v>
          </cell>
        </row>
        <row r="372">
          <cell r="A372" t="str">
            <v>PERITONEAL ADHESIOLYSIS W/O CC</v>
          </cell>
          <cell r="B372">
            <v>151</v>
          </cell>
          <cell r="C372" t="str">
            <v>151</v>
          </cell>
          <cell r="D372">
            <v>6</v>
          </cell>
          <cell r="E372" t="str">
            <v>SURG</v>
          </cell>
          <cell r="F372">
            <v>1.3436999999999999</v>
          </cell>
          <cell r="G372">
            <v>4.9000000000000004</v>
          </cell>
          <cell r="H372">
            <v>6</v>
          </cell>
        </row>
        <row r="373">
          <cell r="A373" t="str">
            <v>PLEURAL EFFUSION W CC</v>
          </cell>
          <cell r="B373">
            <v>85</v>
          </cell>
          <cell r="C373" t="str">
            <v>085</v>
          </cell>
          <cell r="D373">
            <v>4</v>
          </cell>
          <cell r="E373" t="str">
            <v>MED</v>
          </cell>
          <cell r="F373">
            <v>1.2421</v>
          </cell>
          <cell r="G373">
            <v>5</v>
          </cell>
          <cell r="H373">
            <v>6.5</v>
          </cell>
        </row>
        <row r="374">
          <cell r="A374" t="str">
            <v>PLEURAL EFFUSION W/O CC</v>
          </cell>
          <cell r="B374">
            <v>86</v>
          </cell>
          <cell r="C374" t="str">
            <v>086</v>
          </cell>
          <cell r="D374">
            <v>4</v>
          </cell>
          <cell r="E374" t="str">
            <v>MED</v>
          </cell>
          <cell r="F374">
            <v>0.6724</v>
          </cell>
          <cell r="G374">
            <v>2.9</v>
          </cell>
          <cell r="H374">
            <v>3.8</v>
          </cell>
        </row>
        <row r="375">
          <cell r="A375" t="str">
            <v>PNEUMOTHORAX W CC</v>
          </cell>
          <cell r="B375">
            <v>94</v>
          </cell>
          <cell r="C375" t="str">
            <v>094</v>
          </cell>
          <cell r="D375">
            <v>4</v>
          </cell>
          <cell r="E375" t="str">
            <v>MED</v>
          </cell>
          <cell r="F375">
            <v>1.1910000000000001</v>
          </cell>
          <cell r="G375">
            <v>4.8</v>
          </cell>
          <cell r="H375">
            <v>6.4</v>
          </cell>
        </row>
        <row r="376">
          <cell r="A376" t="str">
            <v>PNEUMOTHORAX W/O CC</v>
          </cell>
          <cell r="B376">
            <v>95</v>
          </cell>
          <cell r="C376" t="str">
            <v>095</v>
          </cell>
          <cell r="D376">
            <v>4</v>
          </cell>
          <cell r="E376" t="str">
            <v>MED</v>
          </cell>
          <cell r="F376">
            <v>0.59440000000000004</v>
          </cell>
          <cell r="G376">
            <v>2.9</v>
          </cell>
          <cell r="H376">
            <v>3.6</v>
          </cell>
        </row>
        <row r="377">
          <cell r="A377" t="str">
            <v>POISONING &amp; TOXIC EFFECTS OF DRUGS AGE &gt;17 W</v>
          </cell>
          <cell r="B377">
            <v>449</v>
          </cell>
          <cell r="C377" t="str">
            <v>449</v>
          </cell>
          <cell r="D377">
            <v>21</v>
          </cell>
          <cell r="E377" t="str">
            <v>MED</v>
          </cell>
          <cell r="F377">
            <v>0.81489999999999996</v>
          </cell>
          <cell r="G377">
            <v>2.6</v>
          </cell>
          <cell r="H377">
            <v>3.7</v>
          </cell>
        </row>
        <row r="378">
          <cell r="A378" t="str">
            <v>POISONING &amp; TOXIC EFFECTS OF DRUGS AGE &gt;17 W/</v>
          </cell>
          <cell r="B378">
            <v>450</v>
          </cell>
          <cell r="C378" t="str">
            <v>450</v>
          </cell>
          <cell r="D378">
            <v>21</v>
          </cell>
          <cell r="E378" t="str">
            <v>MED</v>
          </cell>
          <cell r="F378">
            <v>0.43519999999999998</v>
          </cell>
          <cell r="G378">
            <v>1.6</v>
          </cell>
          <cell r="H378">
            <v>2</v>
          </cell>
        </row>
        <row r="379">
          <cell r="A379" t="str">
            <v>POISONING &amp; TOXIC EFFECTS OF DRUGS AGE 0-17</v>
          </cell>
          <cell r="B379">
            <v>451</v>
          </cell>
          <cell r="C379" t="str">
            <v>451</v>
          </cell>
          <cell r="D379">
            <v>21</v>
          </cell>
          <cell r="E379" t="str">
            <v xml:space="preserve">MED  </v>
          </cell>
          <cell r="F379">
            <v>0.2631</v>
          </cell>
          <cell r="G379">
            <v>2.1</v>
          </cell>
          <cell r="H379">
            <v>2.1</v>
          </cell>
        </row>
        <row r="380">
          <cell r="A380" t="str">
            <v>POSTOPERATIVE &amp; POST-TRAUMATIC INFECTIONS</v>
          </cell>
          <cell r="B380">
            <v>418</v>
          </cell>
          <cell r="C380" t="str">
            <v>418</v>
          </cell>
          <cell r="D380">
            <v>18</v>
          </cell>
          <cell r="E380" t="str">
            <v>MED</v>
          </cell>
          <cell r="F380">
            <v>0.99309999999999998</v>
          </cell>
          <cell r="G380">
            <v>4.8</v>
          </cell>
          <cell r="H380">
            <v>6.1</v>
          </cell>
        </row>
        <row r="381">
          <cell r="A381" t="str">
            <v>POSTPARTUM &amp; POST ABORTION DIAGNOSES W O.R. P</v>
          </cell>
          <cell r="B381">
            <v>377</v>
          </cell>
          <cell r="C381" t="str">
            <v>377</v>
          </cell>
          <cell r="D381">
            <v>14</v>
          </cell>
          <cell r="E381" t="str">
            <v>SURG</v>
          </cell>
          <cell r="F381">
            <v>1.3506</v>
          </cell>
          <cell r="G381">
            <v>3.1</v>
          </cell>
          <cell r="H381">
            <v>5.4</v>
          </cell>
        </row>
        <row r="382">
          <cell r="A382" t="str">
            <v>POSTPARTUM &amp; POST ABORTION DIAGNOSES W/O O.R.</v>
          </cell>
          <cell r="B382">
            <v>376</v>
          </cell>
          <cell r="C382" t="str">
            <v>376</v>
          </cell>
          <cell r="D382">
            <v>14</v>
          </cell>
          <cell r="E382" t="str">
            <v>MED</v>
          </cell>
          <cell r="F382">
            <v>0.53420000000000001</v>
          </cell>
          <cell r="G382">
            <v>2.4</v>
          </cell>
          <cell r="H382">
            <v>3.4</v>
          </cell>
        </row>
        <row r="383">
          <cell r="A383" t="str">
            <v>PREMATURITY W MAJOR PROBLEMS</v>
          </cell>
          <cell r="B383">
            <v>387</v>
          </cell>
          <cell r="C383" t="str">
            <v>387</v>
          </cell>
          <cell r="D383">
            <v>15</v>
          </cell>
          <cell r="E383" t="str">
            <v>BABY</v>
          </cell>
          <cell r="F383">
            <v>3.0991</v>
          </cell>
          <cell r="G383">
            <v>13.3</v>
          </cell>
          <cell r="H383">
            <v>13.3</v>
          </cell>
        </row>
        <row r="384">
          <cell r="A384" t="str">
            <v>PREMATURITY W/O MAJOR PROBLEMS</v>
          </cell>
          <cell r="B384">
            <v>388</v>
          </cell>
          <cell r="C384" t="str">
            <v>388</v>
          </cell>
          <cell r="D384">
            <v>15</v>
          </cell>
          <cell r="E384" t="str">
            <v>BABY</v>
          </cell>
          <cell r="F384">
            <v>1.8698999999999999</v>
          </cell>
          <cell r="G384">
            <v>8.6</v>
          </cell>
          <cell r="H384">
            <v>8.6</v>
          </cell>
        </row>
        <row r="385">
          <cell r="A385" t="str">
            <v>PRIMARY IRIS PROCEDURES</v>
          </cell>
          <cell r="B385">
            <v>38</v>
          </cell>
          <cell r="C385" t="str">
            <v>038</v>
          </cell>
          <cell r="D385">
            <v>2</v>
          </cell>
          <cell r="E385" t="str">
            <v>SURG</v>
          </cell>
          <cell r="F385">
            <v>0.48749999999999999</v>
          </cell>
          <cell r="G385">
            <v>1.9</v>
          </cell>
          <cell r="H385">
            <v>2.6</v>
          </cell>
        </row>
        <row r="386">
          <cell r="A386" t="str">
            <v>PRINCIPAL DIAGNOSIS INVALID AS DISCHARGE DIAG</v>
          </cell>
          <cell r="B386">
            <v>469</v>
          </cell>
          <cell r="C386" t="str">
            <v>469</v>
          </cell>
          <cell r="E386" t="str">
            <v>OTHER</v>
          </cell>
          <cell r="F386">
            <v>0</v>
          </cell>
          <cell r="G386">
            <v>0</v>
          </cell>
          <cell r="H386">
            <v>0</v>
          </cell>
        </row>
        <row r="387">
          <cell r="A387" t="str">
            <v>PRM CARD PACEM IMPL W AMI,HRT FAIL OR SHK,OR</v>
          </cell>
          <cell r="B387">
            <v>115</v>
          </cell>
          <cell r="C387" t="str">
            <v>115</v>
          </cell>
          <cell r="D387">
            <v>5</v>
          </cell>
          <cell r="E387" t="str">
            <v>SURG</v>
          </cell>
          <cell r="F387">
            <v>3.4727000000000001</v>
          </cell>
          <cell r="G387">
            <v>6.2</v>
          </cell>
          <cell r="H387">
            <v>8.4</v>
          </cell>
        </row>
        <row r="388">
          <cell r="A388" t="str">
            <v>PROSTATECTOMY W CC</v>
          </cell>
          <cell r="B388">
            <v>306</v>
          </cell>
          <cell r="C388" t="str">
            <v>306</v>
          </cell>
          <cell r="D388">
            <v>11</v>
          </cell>
          <cell r="E388" t="str">
            <v>SURG</v>
          </cell>
          <cell r="F388">
            <v>1.2447999999999999</v>
          </cell>
          <cell r="G388">
            <v>3.7</v>
          </cell>
          <cell r="H388">
            <v>5.4</v>
          </cell>
        </row>
        <row r="389">
          <cell r="A389" t="str">
            <v>PROSTATECTOMY W/O CC</v>
          </cell>
          <cell r="B389">
            <v>307</v>
          </cell>
          <cell r="C389" t="str">
            <v>307</v>
          </cell>
          <cell r="D389">
            <v>11</v>
          </cell>
          <cell r="E389" t="str">
            <v>SURG</v>
          </cell>
          <cell r="F389">
            <v>0.65880000000000005</v>
          </cell>
          <cell r="G389">
            <v>2</v>
          </cell>
          <cell r="H389">
            <v>2.4</v>
          </cell>
        </row>
        <row r="390">
          <cell r="A390" t="str">
            <v>PROSTATIC O.R. PROCEDURE UNRELATED TO PRINCIP</v>
          </cell>
          <cell r="B390">
            <v>476</v>
          </cell>
          <cell r="C390" t="str">
            <v>476</v>
          </cell>
          <cell r="E390" t="str">
            <v>SURG</v>
          </cell>
          <cell r="F390">
            <v>2.2633000000000001</v>
          </cell>
          <cell r="G390">
            <v>8.6</v>
          </cell>
          <cell r="H390">
            <v>11.7</v>
          </cell>
        </row>
        <row r="391">
          <cell r="A391" t="str">
            <v>PSYCHOSES</v>
          </cell>
          <cell r="B391">
            <v>430</v>
          </cell>
          <cell r="C391" t="str">
            <v>430</v>
          </cell>
          <cell r="D391">
            <v>19</v>
          </cell>
          <cell r="E391" t="str">
            <v>MHSA</v>
          </cell>
          <cell r="F391">
            <v>0.78810000000000002</v>
          </cell>
          <cell r="G391">
            <v>6</v>
          </cell>
          <cell r="H391">
            <v>8.4</v>
          </cell>
        </row>
        <row r="392">
          <cell r="A392" t="str">
            <v>PULMONARY EDEMA &amp; RESPIRATORY FAILURE</v>
          </cell>
          <cell r="B392">
            <v>87</v>
          </cell>
          <cell r="C392" t="str">
            <v>087</v>
          </cell>
          <cell r="D392">
            <v>4</v>
          </cell>
          <cell r="E392" t="str">
            <v>MED</v>
          </cell>
          <cell r="F392">
            <v>1.3694</v>
          </cell>
          <cell r="G392">
            <v>4.8</v>
          </cell>
          <cell r="H392">
            <v>6.3</v>
          </cell>
        </row>
        <row r="393">
          <cell r="A393" t="str">
            <v>PULMONARY EMBOLISM</v>
          </cell>
          <cell r="B393">
            <v>78</v>
          </cell>
          <cell r="C393" t="str">
            <v>078</v>
          </cell>
          <cell r="D393">
            <v>4</v>
          </cell>
          <cell r="E393" t="str">
            <v>MED</v>
          </cell>
          <cell r="F393">
            <v>1.3861000000000001</v>
          </cell>
          <cell r="G393">
            <v>6.1</v>
          </cell>
          <cell r="H393">
            <v>7.1</v>
          </cell>
        </row>
        <row r="394">
          <cell r="A394" t="str">
            <v>RADIOTHERAPY</v>
          </cell>
          <cell r="B394">
            <v>409</v>
          </cell>
          <cell r="C394" t="str">
            <v>409</v>
          </cell>
          <cell r="D394">
            <v>17</v>
          </cell>
          <cell r="E394" t="str">
            <v>MED</v>
          </cell>
          <cell r="F394">
            <v>1.0630999999999999</v>
          </cell>
          <cell r="G394">
            <v>4.5</v>
          </cell>
          <cell r="H394">
            <v>6.1</v>
          </cell>
        </row>
        <row r="395">
          <cell r="A395" t="str">
            <v>RECTAL RESECTION W CC</v>
          </cell>
          <cell r="B395">
            <v>146</v>
          </cell>
          <cell r="C395" t="str">
            <v>146</v>
          </cell>
          <cell r="D395">
            <v>6</v>
          </cell>
          <cell r="E395" t="str">
            <v>SURG</v>
          </cell>
          <cell r="F395">
            <v>2.7862</v>
          </cell>
          <cell r="G395">
            <v>9.1</v>
          </cell>
          <cell r="H395">
            <v>10.3</v>
          </cell>
        </row>
        <row r="396">
          <cell r="A396" t="str">
            <v>RECTAL RESECTION W/O CC</v>
          </cell>
          <cell r="B396">
            <v>147</v>
          </cell>
          <cell r="C396" t="str">
            <v>147</v>
          </cell>
          <cell r="D396">
            <v>6</v>
          </cell>
          <cell r="E396" t="str">
            <v>SURG</v>
          </cell>
          <cell r="F396">
            <v>1.6382000000000001</v>
          </cell>
          <cell r="G396">
            <v>6.1</v>
          </cell>
          <cell r="H396">
            <v>6.7</v>
          </cell>
        </row>
        <row r="397">
          <cell r="A397" t="str">
            <v>RED BLOOD CELL DISORDERS AGE &gt;17</v>
          </cell>
          <cell r="B397">
            <v>395</v>
          </cell>
          <cell r="C397" t="str">
            <v>395</v>
          </cell>
          <cell r="D397">
            <v>16</v>
          </cell>
          <cell r="E397" t="str">
            <v>MED</v>
          </cell>
          <cell r="F397">
            <v>0.81679999999999997</v>
          </cell>
          <cell r="G397">
            <v>3.3</v>
          </cell>
          <cell r="H397">
            <v>4.5999999999999996</v>
          </cell>
        </row>
        <row r="398">
          <cell r="A398" t="str">
            <v>RED BLOOD CELL DISORDERS AGE 0-17</v>
          </cell>
          <cell r="B398">
            <v>396</v>
          </cell>
          <cell r="C398" t="str">
            <v>396</v>
          </cell>
          <cell r="D398">
            <v>16</v>
          </cell>
          <cell r="E398" t="str">
            <v>MED</v>
          </cell>
          <cell r="F398">
            <v>1.0916999999999999</v>
          </cell>
          <cell r="G398">
            <v>2.1</v>
          </cell>
          <cell r="H398">
            <v>3.2</v>
          </cell>
        </row>
        <row r="399">
          <cell r="A399" t="str">
            <v>REHABILITATION</v>
          </cell>
          <cell r="B399">
            <v>462</v>
          </cell>
          <cell r="C399" t="str">
            <v>462</v>
          </cell>
          <cell r="D399">
            <v>23</v>
          </cell>
          <cell r="E399" t="str">
            <v>MED</v>
          </cell>
          <cell r="F399">
            <v>1.3599000000000001</v>
          </cell>
          <cell r="G399">
            <v>9.9</v>
          </cell>
          <cell r="H399">
            <v>12.4</v>
          </cell>
        </row>
        <row r="400">
          <cell r="A400" t="str">
            <v>RENAL FAILURE</v>
          </cell>
          <cell r="B400">
            <v>316</v>
          </cell>
          <cell r="C400" t="str">
            <v>316</v>
          </cell>
          <cell r="D400">
            <v>11</v>
          </cell>
          <cell r="E400" t="str">
            <v>MED</v>
          </cell>
          <cell r="F400">
            <v>1.3380000000000001</v>
          </cell>
          <cell r="G400">
            <v>4.9000000000000004</v>
          </cell>
          <cell r="H400">
            <v>6.7</v>
          </cell>
        </row>
        <row r="401">
          <cell r="A401" t="str">
            <v>RESPIRATORY INFECTIONS &amp; INFLAMMATIONS AGE &gt;1</v>
          </cell>
          <cell r="B401">
            <v>79</v>
          </cell>
          <cell r="C401" t="str">
            <v>079</v>
          </cell>
          <cell r="D401">
            <v>4</v>
          </cell>
          <cell r="E401" t="str">
            <v>MED</v>
          </cell>
          <cell r="F401">
            <v>1.6438999999999999</v>
          </cell>
          <cell r="G401">
            <v>6.6</v>
          </cell>
          <cell r="H401">
            <v>8.4</v>
          </cell>
        </row>
        <row r="402">
          <cell r="A402" t="str">
            <v>RESPIRATORY INFECTIONS &amp; INFLAMMATIONS AGE &gt;1</v>
          </cell>
          <cell r="B402">
            <v>80</v>
          </cell>
          <cell r="C402" t="str">
            <v>080</v>
          </cell>
          <cell r="D402">
            <v>4</v>
          </cell>
          <cell r="E402" t="str">
            <v>MED</v>
          </cell>
          <cell r="F402">
            <v>0.89800000000000002</v>
          </cell>
          <cell r="G402">
            <v>4.5</v>
          </cell>
          <cell r="H402">
            <v>5.6</v>
          </cell>
        </row>
        <row r="403">
          <cell r="A403" t="str">
            <v>RESPIRATORY INFECTIONS &amp; INFLAMMATIONS AGE 0-</v>
          </cell>
          <cell r="B403">
            <v>81</v>
          </cell>
          <cell r="C403" t="str">
            <v>081</v>
          </cell>
          <cell r="D403">
            <v>4</v>
          </cell>
          <cell r="E403" t="str">
            <v xml:space="preserve">MED  </v>
          </cell>
          <cell r="F403">
            <v>1.5196000000000001</v>
          </cell>
          <cell r="G403">
            <v>6.1</v>
          </cell>
          <cell r="H403">
            <v>6.1</v>
          </cell>
        </row>
        <row r="404">
          <cell r="A404" t="str">
            <v>RESPIRATORY NEOPLASMS</v>
          </cell>
          <cell r="B404">
            <v>82</v>
          </cell>
          <cell r="C404" t="str">
            <v>082</v>
          </cell>
          <cell r="D404">
            <v>4</v>
          </cell>
          <cell r="E404" t="str">
            <v>MED</v>
          </cell>
          <cell r="F404">
            <v>1.3655999999999999</v>
          </cell>
          <cell r="G404">
            <v>5.2</v>
          </cell>
          <cell r="H404">
            <v>7</v>
          </cell>
        </row>
        <row r="405">
          <cell r="A405" t="str">
            <v>RESPIRATORY SIGNS &amp; SYMPTOMS W CC</v>
          </cell>
          <cell r="B405">
            <v>99</v>
          </cell>
          <cell r="C405" t="str">
            <v>099</v>
          </cell>
          <cell r="D405">
            <v>4</v>
          </cell>
          <cell r="E405" t="str">
            <v>MED</v>
          </cell>
          <cell r="F405">
            <v>0.68169999999999997</v>
          </cell>
          <cell r="G405">
            <v>2.4</v>
          </cell>
          <cell r="H405">
            <v>3.1</v>
          </cell>
        </row>
        <row r="406">
          <cell r="A406" t="str">
            <v>RESPIRATORY SIGNS &amp; SYMPTOMS W/O CC</v>
          </cell>
          <cell r="B406">
            <v>100</v>
          </cell>
          <cell r="C406" t="str">
            <v>100</v>
          </cell>
          <cell r="D406">
            <v>4</v>
          </cell>
          <cell r="E406" t="str">
            <v>MED</v>
          </cell>
          <cell r="F406">
            <v>0.52680000000000005</v>
          </cell>
          <cell r="G406">
            <v>1.8</v>
          </cell>
          <cell r="H406">
            <v>2.2000000000000002</v>
          </cell>
        </row>
        <row r="407">
          <cell r="A407" t="str">
            <v>RESPIRATORY SYSTEM DIAGNOSIS WITH VENTILATOR</v>
          </cell>
          <cell r="B407">
            <v>475</v>
          </cell>
          <cell r="C407" t="str">
            <v>475</v>
          </cell>
          <cell r="D407">
            <v>4</v>
          </cell>
          <cell r="E407" t="str">
            <v>MED</v>
          </cell>
          <cell r="F407">
            <v>3.7065000000000001</v>
          </cell>
          <cell r="G407">
            <v>8</v>
          </cell>
          <cell r="H407">
            <v>11.2</v>
          </cell>
        </row>
        <row r="408">
          <cell r="A408" t="str">
            <v>RETICULOENDOTHELIAL &amp; IMMUNITY DISORDERS W CC</v>
          </cell>
          <cell r="B408">
            <v>398</v>
          </cell>
          <cell r="C408" t="str">
            <v>398</v>
          </cell>
          <cell r="D408">
            <v>16</v>
          </cell>
          <cell r="E408" t="str">
            <v>MED</v>
          </cell>
          <cell r="F408">
            <v>1.2506999999999999</v>
          </cell>
          <cell r="G408">
            <v>4.7</v>
          </cell>
          <cell r="H408">
            <v>6</v>
          </cell>
        </row>
        <row r="409">
          <cell r="A409" t="str">
            <v>RETICULOENDOTHELIAL &amp; IMMUNITY DISORDERS W/O</v>
          </cell>
          <cell r="B409">
            <v>399</v>
          </cell>
          <cell r="C409" t="str">
            <v>399</v>
          </cell>
          <cell r="D409">
            <v>16</v>
          </cell>
          <cell r="E409" t="str">
            <v>MED</v>
          </cell>
          <cell r="F409">
            <v>0.70850000000000002</v>
          </cell>
          <cell r="G409">
            <v>3</v>
          </cell>
          <cell r="H409">
            <v>3.7</v>
          </cell>
        </row>
        <row r="410">
          <cell r="A410" t="str">
            <v>RETINAL PROCEDURES</v>
          </cell>
          <cell r="B410">
            <v>36</v>
          </cell>
          <cell r="C410" t="str">
            <v>036</v>
          </cell>
          <cell r="D410">
            <v>2</v>
          </cell>
          <cell r="E410" t="str">
            <v>SURG</v>
          </cell>
          <cell r="F410">
            <v>0.68340000000000001</v>
          </cell>
          <cell r="G410">
            <v>1.2</v>
          </cell>
          <cell r="H410">
            <v>1.4</v>
          </cell>
        </row>
        <row r="411">
          <cell r="A411" t="str">
            <v>RHINOPLASTY</v>
          </cell>
          <cell r="B411">
            <v>56</v>
          </cell>
          <cell r="C411" t="str">
            <v>056</v>
          </cell>
          <cell r="D411">
            <v>3</v>
          </cell>
          <cell r="E411" t="str">
            <v>SURG</v>
          </cell>
          <cell r="F411">
            <v>0.88929999999999998</v>
          </cell>
          <cell r="G411">
            <v>2.1</v>
          </cell>
          <cell r="H411">
            <v>2.8</v>
          </cell>
        </row>
        <row r="412">
          <cell r="A412" t="str">
            <v>SALIVARY GLAND PROCEDURES EXCEPT SIALOADENECT</v>
          </cell>
          <cell r="B412">
            <v>51</v>
          </cell>
          <cell r="C412" t="str">
            <v>051</v>
          </cell>
          <cell r="D412">
            <v>3</v>
          </cell>
          <cell r="E412" t="str">
            <v>SURG</v>
          </cell>
          <cell r="F412">
            <v>0.85040000000000004</v>
          </cell>
          <cell r="G412">
            <v>1.9</v>
          </cell>
          <cell r="H412">
            <v>2.9</v>
          </cell>
        </row>
        <row r="413">
          <cell r="A413" t="str">
            <v>SEIZURE &amp; HEADACHE AGE &gt;17 W CC</v>
          </cell>
          <cell r="B413">
            <v>24</v>
          </cell>
          <cell r="C413" t="str">
            <v>024</v>
          </cell>
          <cell r="D413">
            <v>1</v>
          </cell>
          <cell r="E413" t="str">
            <v>MED</v>
          </cell>
          <cell r="F413">
            <v>0.97699999999999998</v>
          </cell>
          <cell r="G413">
            <v>3.7</v>
          </cell>
          <cell r="H413">
            <v>5</v>
          </cell>
        </row>
        <row r="414">
          <cell r="A414" t="str">
            <v>SEIZURE &amp; HEADACHE AGE &gt;17 W/O CC</v>
          </cell>
          <cell r="B414">
            <v>25</v>
          </cell>
          <cell r="C414" t="str">
            <v>025</v>
          </cell>
          <cell r="D414">
            <v>1</v>
          </cell>
          <cell r="E414" t="str">
            <v>MED</v>
          </cell>
          <cell r="F414">
            <v>0.59109999999999996</v>
          </cell>
          <cell r="G414">
            <v>2.6</v>
          </cell>
          <cell r="H414">
            <v>3.4</v>
          </cell>
        </row>
        <row r="415">
          <cell r="A415" t="str">
            <v>SEIZURE &amp; HEADACHE AGE 0-17</v>
          </cell>
          <cell r="B415">
            <v>26</v>
          </cell>
          <cell r="C415" t="str">
            <v>026</v>
          </cell>
          <cell r="D415">
            <v>1</v>
          </cell>
          <cell r="E415" t="str">
            <v>MED</v>
          </cell>
          <cell r="F415">
            <v>0.63370000000000004</v>
          </cell>
          <cell r="G415">
            <v>2.8</v>
          </cell>
          <cell r="H415">
            <v>3.6</v>
          </cell>
        </row>
        <row r="416">
          <cell r="A416" t="str">
            <v>SEPTIC ARTHRITIS</v>
          </cell>
          <cell r="B416">
            <v>242</v>
          </cell>
          <cell r="C416" t="str">
            <v>242</v>
          </cell>
          <cell r="D416">
            <v>8</v>
          </cell>
          <cell r="E416" t="str">
            <v>MED</v>
          </cell>
          <cell r="F416">
            <v>1.0167999999999999</v>
          </cell>
          <cell r="G416">
            <v>5.0999999999999996</v>
          </cell>
          <cell r="H416">
            <v>6.7</v>
          </cell>
        </row>
        <row r="417">
          <cell r="A417" t="str">
            <v>SEPTICEMIA AGE &gt;17</v>
          </cell>
          <cell r="B417">
            <v>416</v>
          </cell>
          <cell r="C417" t="str">
            <v>416</v>
          </cell>
          <cell r="D417">
            <v>18</v>
          </cell>
          <cell r="E417" t="str">
            <v>MED</v>
          </cell>
          <cell r="F417">
            <v>1.4987999999999999</v>
          </cell>
          <cell r="G417">
            <v>5.6</v>
          </cell>
          <cell r="H417">
            <v>7.3</v>
          </cell>
        </row>
        <row r="418">
          <cell r="A418" t="str">
            <v>SEPTICEMIA AGE 0-17</v>
          </cell>
          <cell r="B418">
            <v>417</v>
          </cell>
          <cell r="C418" t="str">
            <v>417</v>
          </cell>
          <cell r="D418">
            <v>18</v>
          </cell>
          <cell r="E418" t="str">
            <v>MED</v>
          </cell>
          <cell r="F418">
            <v>0.86950000000000005</v>
          </cell>
          <cell r="G418">
            <v>3.5</v>
          </cell>
          <cell r="H418">
            <v>4.8</v>
          </cell>
        </row>
        <row r="419">
          <cell r="A419" t="str">
            <v>SHOULDER,ELBOW OR FOREARM PROC,EXC MAJOR JOIN</v>
          </cell>
          <cell r="B419">
            <v>224</v>
          </cell>
          <cell r="C419" t="str">
            <v>224</v>
          </cell>
          <cell r="D419">
            <v>8</v>
          </cell>
          <cell r="E419" t="str">
            <v>SURG</v>
          </cell>
          <cell r="F419">
            <v>0.80420000000000003</v>
          </cell>
          <cell r="G419">
            <v>1.7</v>
          </cell>
          <cell r="H419">
            <v>2</v>
          </cell>
        </row>
        <row r="420">
          <cell r="A420" t="str">
            <v>SIALOADENECTOMY</v>
          </cell>
          <cell r="B420">
            <v>50</v>
          </cell>
          <cell r="C420" t="str">
            <v>050</v>
          </cell>
          <cell r="D420">
            <v>3</v>
          </cell>
          <cell r="E420" t="str">
            <v>SURG</v>
          </cell>
          <cell r="F420">
            <v>0.84009999999999996</v>
          </cell>
          <cell r="G420">
            <v>1.6</v>
          </cell>
          <cell r="H420">
            <v>2</v>
          </cell>
        </row>
        <row r="421">
          <cell r="A421" t="str">
            <v>SIGNS &amp; SYMPTOMS OF MUSCULOSKELETAL SYSTEM &amp;</v>
          </cell>
          <cell r="B421">
            <v>247</v>
          </cell>
          <cell r="C421" t="str">
            <v>247</v>
          </cell>
          <cell r="D421">
            <v>8</v>
          </cell>
          <cell r="E421" t="str">
            <v>MED</v>
          </cell>
          <cell r="F421">
            <v>0.55630000000000002</v>
          </cell>
          <cell r="G421">
            <v>2.6</v>
          </cell>
          <cell r="H421">
            <v>3.4</v>
          </cell>
        </row>
        <row r="422">
          <cell r="A422" t="str">
            <v>SIGNS &amp; SYMPTOMS W CC</v>
          </cell>
          <cell r="B422">
            <v>463</v>
          </cell>
          <cell r="C422" t="str">
            <v>463</v>
          </cell>
          <cell r="D422">
            <v>23</v>
          </cell>
          <cell r="E422" t="str">
            <v>MED</v>
          </cell>
          <cell r="F422">
            <v>0.68110000000000004</v>
          </cell>
          <cell r="G422">
            <v>3.3</v>
          </cell>
          <cell r="H422">
            <v>4.3</v>
          </cell>
        </row>
        <row r="423">
          <cell r="A423" t="str">
            <v>SIGNS &amp; SYMPTOMS W/O CC</v>
          </cell>
          <cell r="B423">
            <v>464</v>
          </cell>
          <cell r="C423" t="str">
            <v>464</v>
          </cell>
          <cell r="D423">
            <v>23</v>
          </cell>
          <cell r="E423" t="str">
            <v>MED</v>
          </cell>
          <cell r="F423">
            <v>0.49419999999999997</v>
          </cell>
          <cell r="G423">
            <v>2.5</v>
          </cell>
          <cell r="H423">
            <v>3.2</v>
          </cell>
        </row>
        <row r="424">
          <cell r="A424" t="str">
            <v>SIMPLE PNEUMONIA &amp; PLEURISY AGE &gt;17 W CC</v>
          </cell>
          <cell r="B424">
            <v>89</v>
          </cell>
          <cell r="C424" t="str">
            <v>089</v>
          </cell>
          <cell r="D424">
            <v>4</v>
          </cell>
          <cell r="E424" t="str">
            <v>MED</v>
          </cell>
          <cell r="F424">
            <v>1.0854999999999999</v>
          </cell>
          <cell r="G424">
            <v>5.0999999999999996</v>
          </cell>
          <cell r="H424">
            <v>6.1</v>
          </cell>
        </row>
        <row r="425">
          <cell r="A425" t="str">
            <v>SIMPLE PNEUMONIA &amp; PLEURISY AGE &gt;17 W/O CC</v>
          </cell>
          <cell r="B425">
            <v>90</v>
          </cell>
          <cell r="C425" t="str">
            <v>090</v>
          </cell>
          <cell r="D425">
            <v>4</v>
          </cell>
          <cell r="E425" t="str">
            <v>MED</v>
          </cell>
          <cell r="F425">
            <v>0.6734</v>
          </cell>
          <cell r="G425">
            <v>3.7</v>
          </cell>
          <cell r="H425">
            <v>4.3</v>
          </cell>
        </row>
        <row r="426">
          <cell r="A426" t="str">
            <v>SIMPLE PNEUMONIA &amp; PLEURISY AGE 0-17</v>
          </cell>
          <cell r="B426">
            <v>91</v>
          </cell>
          <cell r="C426" t="str">
            <v>091</v>
          </cell>
          <cell r="D426">
            <v>4</v>
          </cell>
          <cell r="E426" t="str">
            <v>MED</v>
          </cell>
          <cell r="F426">
            <v>0.63339999999999996</v>
          </cell>
          <cell r="G426">
            <v>3.3</v>
          </cell>
          <cell r="H426">
            <v>4</v>
          </cell>
        </row>
        <row r="427">
          <cell r="A427" t="str">
            <v>SINUS &amp; MASTOID PROCEDURES AGE &gt;17</v>
          </cell>
          <cell r="B427">
            <v>53</v>
          </cell>
          <cell r="C427" t="str">
            <v>053</v>
          </cell>
          <cell r="D427">
            <v>3</v>
          </cell>
          <cell r="E427" t="str">
            <v>SURG</v>
          </cell>
          <cell r="F427">
            <v>1.1783999999999999</v>
          </cell>
          <cell r="G427">
            <v>2.2999999999999998</v>
          </cell>
          <cell r="H427">
            <v>3.6</v>
          </cell>
        </row>
        <row r="428">
          <cell r="A428" t="str">
            <v>SINUS &amp; MASTOID PROCEDURES AGE 0-17</v>
          </cell>
          <cell r="B428">
            <v>54</v>
          </cell>
          <cell r="C428" t="str">
            <v>054</v>
          </cell>
          <cell r="D428">
            <v>3</v>
          </cell>
          <cell r="E428" t="str">
            <v xml:space="preserve">SURG </v>
          </cell>
          <cell r="F428">
            <v>0.48230000000000001</v>
          </cell>
          <cell r="G428">
            <v>3.2</v>
          </cell>
          <cell r="H428">
            <v>3.2</v>
          </cell>
        </row>
        <row r="429">
          <cell r="A429" t="str">
            <v>SKIN GRAFT &amp;/OR DEBRID EXCEPT FOR SKIN ULCER</v>
          </cell>
          <cell r="B429">
            <v>265</v>
          </cell>
          <cell r="C429" t="str">
            <v>265</v>
          </cell>
          <cell r="D429">
            <v>9</v>
          </cell>
          <cell r="E429" t="str">
            <v>SURG</v>
          </cell>
          <cell r="F429">
            <v>1.5649999999999999</v>
          </cell>
          <cell r="G429">
            <v>4.4000000000000004</v>
          </cell>
          <cell r="H429">
            <v>7</v>
          </cell>
        </row>
        <row r="430">
          <cell r="A430" t="str">
            <v>SKIN GRAFT &amp;/OR DEBRID EXCEPT FOR SKIN ULCER</v>
          </cell>
          <cell r="B430">
            <v>266</v>
          </cell>
          <cell r="C430" t="str">
            <v>266</v>
          </cell>
          <cell r="D430">
            <v>9</v>
          </cell>
          <cell r="E430" t="str">
            <v>SURG</v>
          </cell>
          <cell r="F430">
            <v>0.84950000000000003</v>
          </cell>
          <cell r="G430">
            <v>2.4</v>
          </cell>
          <cell r="H430">
            <v>3.3</v>
          </cell>
        </row>
        <row r="431">
          <cell r="A431" t="str">
            <v>SKIN GRAFT &amp;/OR DEBRID FOR SKN ULCER OR CELLU</v>
          </cell>
          <cell r="B431">
            <v>263</v>
          </cell>
          <cell r="C431" t="str">
            <v>263</v>
          </cell>
          <cell r="D431">
            <v>9</v>
          </cell>
          <cell r="E431" t="str">
            <v>SURG</v>
          </cell>
          <cell r="F431">
            <v>2.0609000000000002</v>
          </cell>
          <cell r="G431">
            <v>8.6999999999999993</v>
          </cell>
          <cell r="H431">
            <v>11.8</v>
          </cell>
        </row>
        <row r="432">
          <cell r="A432" t="str">
            <v>SKIN GRAFT &amp;/OR DEBRID FOR SKN ULCER OR CELLU</v>
          </cell>
          <cell r="B432">
            <v>264</v>
          </cell>
          <cell r="C432" t="str">
            <v>264</v>
          </cell>
          <cell r="D432">
            <v>9</v>
          </cell>
          <cell r="E432" t="str">
            <v>SURG</v>
          </cell>
          <cell r="F432">
            <v>1.1215999999999999</v>
          </cell>
          <cell r="G432">
            <v>5.3</v>
          </cell>
          <cell r="H432">
            <v>7.1</v>
          </cell>
        </row>
        <row r="433">
          <cell r="A433" t="str">
            <v>SKIN GRAFTS &amp; WOUND DEBRID FOR ENDOC, NUTRIT</v>
          </cell>
          <cell r="B433">
            <v>287</v>
          </cell>
          <cell r="C433" t="str">
            <v>287</v>
          </cell>
          <cell r="D433">
            <v>10</v>
          </cell>
          <cell r="E433" t="str">
            <v>SURG</v>
          </cell>
          <cell r="F433">
            <v>1.8045</v>
          </cell>
          <cell r="G433">
            <v>7.4</v>
          </cell>
          <cell r="H433">
            <v>10.4</v>
          </cell>
        </row>
        <row r="434">
          <cell r="A434" t="str">
            <v>SKIN GRAFTS FOR INJURIES</v>
          </cell>
          <cell r="B434">
            <v>439</v>
          </cell>
          <cell r="C434" t="str">
            <v>439</v>
          </cell>
          <cell r="D434">
            <v>21</v>
          </cell>
          <cell r="E434" t="str">
            <v>SURG</v>
          </cell>
          <cell r="F434">
            <v>1.6571</v>
          </cell>
          <cell r="G434">
            <v>5</v>
          </cell>
          <cell r="H434">
            <v>7.5</v>
          </cell>
        </row>
        <row r="435">
          <cell r="A435" t="str">
            <v>SKIN ULCERS</v>
          </cell>
          <cell r="B435">
            <v>271</v>
          </cell>
          <cell r="C435" t="str">
            <v>271</v>
          </cell>
          <cell r="D435">
            <v>9</v>
          </cell>
          <cell r="E435" t="str">
            <v>MED</v>
          </cell>
          <cell r="F435">
            <v>0.99050000000000005</v>
          </cell>
          <cell r="G435">
            <v>5.6</v>
          </cell>
          <cell r="H435">
            <v>7.1</v>
          </cell>
        </row>
        <row r="436">
          <cell r="A436" t="str">
            <v>SKIN, SUBCUTANEOUS TISSUE &amp; BREAST PLASTIC PR</v>
          </cell>
          <cell r="B436">
            <v>268</v>
          </cell>
          <cell r="C436" t="str">
            <v>268</v>
          </cell>
          <cell r="D436">
            <v>9</v>
          </cell>
          <cell r="E436" t="str">
            <v>SURG</v>
          </cell>
          <cell r="F436">
            <v>1.1979</v>
          </cell>
          <cell r="G436">
            <v>2.4</v>
          </cell>
          <cell r="H436">
            <v>3.8</v>
          </cell>
        </row>
        <row r="437">
          <cell r="A437" t="str">
            <v>SOFT TISSUE PROCEDURES W CC</v>
          </cell>
          <cell r="B437">
            <v>226</v>
          </cell>
          <cell r="C437" t="str">
            <v>226</v>
          </cell>
          <cell r="D437">
            <v>8</v>
          </cell>
          <cell r="E437" t="str">
            <v>SURG</v>
          </cell>
          <cell r="F437">
            <v>1.4382999999999999</v>
          </cell>
          <cell r="G437">
            <v>4.0999999999999996</v>
          </cell>
          <cell r="H437">
            <v>6</v>
          </cell>
        </row>
        <row r="438">
          <cell r="A438" t="str">
            <v>SOFT TISSUE PROCEDURES W/O CC</v>
          </cell>
          <cell r="B438">
            <v>227</v>
          </cell>
          <cell r="C438" t="str">
            <v>227</v>
          </cell>
          <cell r="D438">
            <v>8</v>
          </cell>
          <cell r="E438" t="str">
            <v>SURG</v>
          </cell>
          <cell r="F438">
            <v>0.81810000000000005</v>
          </cell>
          <cell r="G438">
            <v>2.1</v>
          </cell>
          <cell r="H438">
            <v>2.8</v>
          </cell>
        </row>
        <row r="439">
          <cell r="A439" t="str">
            <v>SPECIFIC CEREBROVASCULAR DISORDERS EXCEPT TIA</v>
          </cell>
          <cell r="B439">
            <v>14</v>
          </cell>
          <cell r="C439" t="str">
            <v>014</v>
          </cell>
          <cell r="D439">
            <v>1</v>
          </cell>
          <cell r="E439" t="str">
            <v>MED</v>
          </cell>
          <cell r="F439">
            <v>1.1914</v>
          </cell>
          <cell r="G439">
            <v>4.7</v>
          </cell>
          <cell r="H439">
            <v>6.1</v>
          </cell>
        </row>
        <row r="440">
          <cell r="A440" t="str">
            <v>SPINAL DISORDERS &amp; INJURIES</v>
          </cell>
          <cell r="B440">
            <v>9</v>
          </cell>
          <cell r="C440" t="str">
            <v>009</v>
          </cell>
          <cell r="D440">
            <v>1</v>
          </cell>
          <cell r="E440" t="str">
            <v>MED</v>
          </cell>
          <cell r="F440">
            <v>1.1917</v>
          </cell>
          <cell r="G440">
            <v>4.5999999999999996</v>
          </cell>
          <cell r="H440">
            <v>6.3</v>
          </cell>
        </row>
        <row r="441">
          <cell r="A441" t="str">
            <v>SPINAL FUSION W CC</v>
          </cell>
          <cell r="B441">
            <v>497</v>
          </cell>
          <cell r="C441" t="str">
            <v>497</v>
          </cell>
          <cell r="D441">
            <v>8</v>
          </cell>
          <cell r="E441" t="str">
            <v>SURG</v>
          </cell>
          <cell r="F441">
            <v>2.8441000000000001</v>
          </cell>
          <cell r="G441">
            <v>4.9000000000000004</v>
          </cell>
          <cell r="H441">
            <v>6.3</v>
          </cell>
        </row>
        <row r="442">
          <cell r="A442" t="str">
            <v>SPINAL FUSION W/O CC</v>
          </cell>
          <cell r="B442">
            <v>498</v>
          </cell>
          <cell r="C442" t="str">
            <v>498</v>
          </cell>
          <cell r="D442">
            <v>8</v>
          </cell>
          <cell r="E442" t="str">
            <v>SURG</v>
          </cell>
          <cell r="F442">
            <v>1.7951999999999999</v>
          </cell>
          <cell r="G442">
            <v>2.8</v>
          </cell>
          <cell r="H442">
            <v>3.4</v>
          </cell>
        </row>
        <row r="443">
          <cell r="A443" t="str">
            <v>SPINAL PROCEDURES</v>
          </cell>
          <cell r="B443">
            <v>4</v>
          </cell>
          <cell r="C443" t="str">
            <v>004</v>
          </cell>
          <cell r="D443">
            <v>1</v>
          </cell>
          <cell r="E443" t="str">
            <v>SURG</v>
          </cell>
          <cell r="F443">
            <v>2.3205</v>
          </cell>
          <cell r="G443">
            <v>4.9000000000000004</v>
          </cell>
          <cell r="H443">
            <v>7.5</v>
          </cell>
        </row>
        <row r="444">
          <cell r="A444" t="str">
            <v>SPLENECTOMY AGE &gt;17</v>
          </cell>
          <cell r="B444">
            <v>392</v>
          </cell>
          <cell r="C444" t="str">
            <v>392</v>
          </cell>
          <cell r="D444">
            <v>16</v>
          </cell>
          <cell r="E444" t="str">
            <v>SURG</v>
          </cell>
          <cell r="F444">
            <v>3.1410999999999998</v>
          </cell>
          <cell r="G444">
            <v>7.2</v>
          </cell>
          <cell r="H444">
            <v>9.6999999999999993</v>
          </cell>
        </row>
        <row r="445">
          <cell r="A445" t="str">
            <v>SPLENECTOMY AGE 0-17</v>
          </cell>
          <cell r="B445">
            <v>393</v>
          </cell>
          <cell r="C445" t="str">
            <v>393</v>
          </cell>
          <cell r="D445">
            <v>16</v>
          </cell>
          <cell r="E445" t="str">
            <v xml:space="preserve">SURG </v>
          </cell>
          <cell r="F445">
            <v>1.3479000000000001</v>
          </cell>
          <cell r="G445">
            <v>9.1</v>
          </cell>
          <cell r="H445">
            <v>9.1</v>
          </cell>
        </row>
        <row r="446">
          <cell r="A446" t="str">
            <v>SPRAINS, STRAINS, &amp; DISLOCATIONS OF HIP, PELV</v>
          </cell>
          <cell r="B446">
            <v>237</v>
          </cell>
          <cell r="C446" t="str">
            <v>237</v>
          </cell>
          <cell r="D446">
            <v>8</v>
          </cell>
          <cell r="E446" t="str">
            <v>MED</v>
          </cell>
          <cell r="F446">
            <v>0.54510000000000003</v>
          </cell>
          <cell r="G446">
            <v>2.9</v>
          </cell>
          <cell r="H446">
            <v>3.6</v>
          </cell>
        </row>
        <row r="447">
          <cell r="A447" t="str">
            <v>STERILIZATION, MALE</v>
          </cell>
          <cell r="B447">
            <v>351</v>
          </cell>
          <cell r="C447" t="str">
            <v>351</v>
          </cell>
          <cell r="D447">
            <v>12</v>
          </cell>
          <cell r="E447" t="str">
            <v xml:space="preserve">MED  </v>
          </cell>
          <cell r="F447">
            <v>0.23630000000000001</v>
          </cell>
          <cell r="G447">
            <v>1.3</v>
          </cell>
          <cell r="H447">
            <v>1.3</v>
          </cell>
        </row>
        <row r="448">
          <cell r="A448" t="str">
            <v>STOMACH, ESOPHAGEAL &amp; DUODENAL PROCEDURES AGE</v>
          </cell>
          <cell r="B448">
            <v>154</v>
          </cell>
          <cell r="C448" t="str">
            <v>154</v>
          </cell>
          <cell r="D448">
            <v>6</v>
          </cell>
          <cell r="E448" t="str">
            <v>SURG</v>
          </cell>
          <cell r="F448">
            <v>4.1334999999999997</v>
          </cell>
          <cell r="G448">
            <v>10.1</v>
          </cell>
          <cell r="H448">
            <v>13.2</v>
          </cell>
        </row>
        <row r="449">
          <cell r="A449" t="str">
            <v>STOMACH, ESOPHAGEAL &amp; DUODENAL PROCEDURES AGE</v>
          </cell>
          <cell r="B449">
            <v>155</v>
          </cell>
          <cell r="C449" t="str">
            <v>155</v>
          </cell>
          <cell r="D449">
            <v>6</v>
          </cell>
          <cell r="E449" t="str">
            <v>SURG</v>
          </cell>
          <cell r="F449">
            <v>1.3781000000000001</v>
          </cell>
          <cell r="G449">
            <v>3.5</v>
          </cell>
          <cell r="H449">
            <v>4.5</v>
          </cell>
        </row>
        <row r="450">
          <cell r="A450" t="str">
            <v>STOMACH, ESOPHAGEAL &amp; DUODENAL PROCEDURES AGE</v>
          </cell>
          <cell r="B450">
            <v>156</v>
          </cell>
          <cell r="C450" t="str">
            <v>156</v>
          </cell>
          <cell r="D450">
            <v>6</v>
          </cell>
          <cell r="E450" t="str">
            <v xml:space="preserve">SURG </v>
          </cell>
          <cell r="F450">
            <v>0.84319999999999995</v>
          </cell>
          <cell r="G450">
            <v>6</v>
          </cell>
          <cell r="H450">
            <v>6</v>
          </cell>
        </row>
        <row r="451">
          <cell r="A451" t="str">
            <v>SUBTOTAL MASTECTOMY FOR MALIGNANCY W CC</v>
          </cell>
          <cell r="B451">
            <v>259</v>
          </cell>
          <cell r="C451" t="str">
            <v>259</v>
          </cell>
          <cell r="D451">
            <v>9</v>
          </cell>
          <cell r="E451" t="str">
            <v>SURG</v>
          </cell>
          <cell r="F451">
            <v>0.86729999999999996</v>
          </cell>
          <cell r="G451">
            <v>1.9</v>
          </cell>
          <cell r="H451">
            <v>2.8</v>
          </cell>
        </row>
        <row r="452">
          <cell r="A452" t="str">
            <v>SUBTOTAL MASTECTOMY FOR MALIGNANCY W/O CC</v>
          </cell>
          <cell r="B452">
            <v>260</v>
          </cell>
          <cell r="C452" t="str">
            <v>260</v>
          </cell>
          <cell r="D452">
            <v>9</v>
          </cell>
          <cell r="E452" t="str">
            <v>SURG</v>
          </cell>
          <cell r="F452">
            <v>0.64439999999999997</v>
          </cell>
          <cell r="G452">
            <v>1.3</v>
          </cell>
          <cell r="H452">
            <v>1.5</v>
          </cell>
        </row>
        <row r="453">
          <cell r="A453" t="str">
            <v>SYNCOPE &amp; COLLAPSE W CC</v>
          </cell>
          <cell r="B453">
            <v>141</v>
          </cell>
          <cell r="C453" t="str">
            <v>141</v>
          </cell>
          <cell r="D453">
            <v>5</v>
          </cell>
          <cell r="E453" t="str">
            <v>MED</v>
          </cell>
          <cell r="F453">
            <v>0.70909999999999995</v>
          </cell>
          <cell r="G453">
            <v>2.9</v>
          </cell>
          <cell r="H453">
            <v>3.7</v>
          </cell>
        </row>
        <row r="454">
          <cell r="A454" t="str">
            <v>SYNCOPE &amp; COLLAPSE W/O CC</v>
          </cell>
          <cell r="B454">
            <v>142</v>
          </cell>
          <cell r="C454" t="str">
            <v>142</v>
          </cell>
          <cell r="D454">
            <v>5</v>
          </cell>
          <cell r="E454" t="str">
            <v>MED</v>
          </cell>
          <cell r="F454">
            <v>0.54190000000000005</v>
          </cell>
          <cell r="G454">
            <v>2.2000000000000002</v>
          </cell>
          <cell r="H454">
            <v>2.7</v>
          </cell>
        </row>
        <row r="455">
          <cell r="A455" t="str">
            <v>T&amp;A PROC, EXCEPT TONSILLECTOMY &amp;/OR ADENOIDEC</v>
          </cell>
          <cell r="B455">
            <v>57</v>
          </cell>
          <cell r="C455" t="str">
            <v>057</v>
          </cell>
          <cell r="D455">
            <v>3</v>
          </cell>
          <cell r="E455" t="str">
            <v>SURG</v>
          </cell>
          <cell r="F455">
            <v>1.1589</v>
          </cell>
          <cell r="G455">
            <v>2.8</v>
          </cell>
          <cell r="H455">
            <v>4.5</v>
          </cell>
        </row>
        <row r="456">
          <cell r="A456" t="str">
            <v>T&amp;A PROC, EXCEPT TONSILLECTOMY &amp;/OR ADENOIDEC</v>
          </cell>
          <cell r="B456">
            <v>58</v>
          </cell>
          <cell r="C456" t="str">
            <v>058</v>
          </cell>
          <cell r="D456">
            <v>3</v>
          </cell>
          <cell r="E456" t="str">
            <v xml:space="preserve">SURG </v>
          </cell>
          <cell r="F456">
            <v>0.27389999999999998</v>
          </cell>
          <cell r="G456">
            <v>1.5</v>
          </cell>
          <cell r="H456">
            <v>1.5</v>
          </cell>
        </row>
        <row r="457">
          <cell r="A457" t="str">
            <v>TENDONITIS, MYOSITIS &amp; BURSITIS</v>
          </cell>
          <cell r="B457">
            <v>248</v>
          </cell>
          <cell r="C457" t="str">
            <v>248</v>
          </cell>
          <cell r="D457">
            <v>8</v>
          </cell>
          <cell r="E457" t="str">
            <v>MED</v>
          </cell>
          <cell r="F457">
            <v>0.75539999999999996</v>
          </cell>
          <cell r="G457">
            <v>3.6</v>
          </cell>
          <cell r="H457">
            <v>4.5999999999999996</v>
          </cell>
        </row>
        <row r="458">
          <cell r="A458" t="str">
            <v>TESTES PROCEDURES, FOR MALIGNANCY</v>
          </cell>
          <cell r="B458">
            <v>338</v>
          </cell>
          <cell r="C458" t="str">
            <v>338</v>
          </cell>
          <cell r="D458">
            <v>12</v>
          </cell>
          <cell r="E458" t="str">
            <v>SURG</v>
          </cell>
          <cell r="F458">
            <v>1.1552</v>
          </cell>
          <cell r="G458">
            <v>3.3</v>
          </cell>
          <cell r="H458">
            <v>5.0999999999999996</v>
          </cell>
        </row>
        <row r="459">
          <cell r="A459" t="str">
            <v>TESTES PROCEDURES, NON-MALIGNANCY AGE &gt;17</v>
          </cell>
          <cell r="B459">
            <v>339</v>
          </cell>
          <cell r="C459" t="str">
            <v>339</v>
          </cell>
          <cell r="D459">
            <v>12</v>
          </cell>
          <cell r="E459" t="str">
            <v>SURG</v>
          </cell>
          <cell r="F459">
            <v>1.06</v>
          </cell>
          <cell r="G459">
            <v>2.9</v>
          </cell>
          <cell r="H459">
            <v>4.5</v>
          </cell>
        </row>
        <row r="460">
          <cell r="A460" t="str">
            <v>TESTES PROCEDURES, NON-MALIGNANCY AGE 0-17</v>
          </cell>
          <cell r="B460">
            <v>340</v>
          </cell>
          <cell r="C460" t="str">
            <v>340</v>
          </cell>
          <cell r="D460">
            <v>12</v>
          </cell>
          <cell r="E460" t="str">
            <v xml:space="preserve">SURG </v>
          </cell>
          <cell r="F460">
            <v>0.28339999999999999</v>
          </cell>
          <cell r="G460">
            <v>2.4</v>
          </cell>
          <cell r="H460">
            <v>2.4</v>
          </cell>
        </row>
        <row r="461">
          <cell r="A461" t="str">
            <v>THREATENED ABORTION</v>
          </cell>
          <cell r="B461">
            <v>379</v>
          </cell>
          <cell r="C461" t="str">
            <v>379</v>
          </cell>
          <cell r="D461">
            <v>14</v>
          </cell>
          <cell r="E461" t="str">
            <v>MED</v>
          </cell>
          <cell r="F461">
            <v>0.44240000000000002</v>
          </cell>
          <cell r="G461">
            <v>2.1</v>
          </cell>
          <cell r="H461">
            <v>3.1</v>
          </cell>
        </row>
        <row r="462">
          <cell r="A462" t="str">
            <v>THYROGLOSSAL PROCEDURES</v>
          </cell>
          <cell r="B462">
            <v>291</v>
          </cell>
          <cell r="C462" t="str">
            <v>291</v>
          </cell>
          <cell r="D462">
            <v>10</v>
          </cell>
          <cell r="E462" t="str">
            <v>SURG</v>
          </cell>
          <cell r="F462">
            <v>0.67320000000000002</v>
          </cell>
          <cell r="G462">
            <v>1.6</v>
          </cell>
          <cell r="H462">
            <v>2</v>
          </cell>
        </row>
        <row r="463">
          <cell r="A463" t="str">
            <v>THYROID PROCEDURES</v>
          </cell>
          <cell r="B463">
            <v>290</v>
          </cell>
          <cell r="C463" t="str">
            <v>290</v>
          </cell>
          <cell r="D463">
            <v>10</v>
          </cell>
          <cell r="E463" t="str">
            <v>SURG</v>
          </cell>
          <cell r="F463">
            <v>0.91739999999999999</v>
          </cell>
          <cell r="G463">
            <v>1.9</v>
          </cell>
          <cell r="H463">
            <v>2.4</v>
          </cell>
        </row>
        <row r="464">
          <cell r="A464" t="str">
            <v>TONSILLECTOMY &amp;/OR ADENOIDECTOMY ONLY, AGE &gt;1</v>
          </cell>
          <cell r="B464">
            <v>59</v>
          </cell>
          <cell r="C464" t="str">
            <v>059</v>
          </cell>
          <cell r="D464">
            <v>3</v>
          </cell>
          <cell r="E464" t="str">
            <v>SURG</v>
          </cell>
          <cell r="F464">
            <v>0.67200000000000004</v>
          </cell>
          <cell r="G464">
            <v>1.9</v>
          </cell>
          <cell r="H464">
            <v>2.5</v>
          </cell>
        </row>
        <row r="465">
          <cell r="A465" t="str">
            <v>TONSILLECTOMY &amp;/OR ADENOIDECTOMY ONLY, AGE 0-</v>
          </cell>
          <cell r="B465">
            <v>60</v>
          </cell>
          <cell r="C465" t="str">
            <v>060</v>
          </cell>
          <cell r="D465">
            <v>3</v>
          </cell>
          <cell r="E465" t="str">
            <v xml:space="preserve">SURG </v>
          </cell>
          <cell r="F465">
            <v>0.20860000000000001</v>
          </cell>
          <cell r="G465">
            <v>1.5</v>
          </cell>
          <cell r="H465">
            <v>1.5</v>
          </cell>
        </row>
        <row r="466">
          <cell r="A466" t="str">
            <v>TOTAL MASTECTOMY FOR MALIGNANCY W CC</v>
          </cell>
          <cell r="B466">
            <v>257</v>
          </cell>
          <cell r="C466" t="str">
            <v>257</v>
          </cell>
          <cell r="D466">
            <v>9</v>
          </cell>
          <cell r="E466" t="str">
            <v>SURG</v>
          </cell>
          <cell r="F466">
            <v>0.91339999999999999</v>
          </cell>
          <cell r="G466">
            <v>2.2999999999999998</v>
          </cell>
          <cell r="H466">
            <v>2.9</v>
          </cell>
        </row>
        <row r="467">
          <cell r="A467" t="str">
            <v>TOTAL MASTECTOMY FOR MALIGNANCY W/O CC</v>
          </cell>
          <cell r="B467">
            <v>258</v>
          </cell>
          <cell r="C467" t="str">
            <v>258</v>
          </cell>
          <cell r="D467">
            <v>9</v>
          </cell>
          <cell r="E467" t="str">
            <v>SURG</v>
          </cell>
          <cell r="F467">
            <v>0.72270000000000001</v>
          </cell>
          <cell r="G467">
            <v>1.8</v>
          </cell>
          <cell r="H467">
            <v>2.1</v>
          </cell>
        </row>
        <row r="468">
          <cell r="A468" t="str">
            <v>TRACHEOSTOMY EXCEPT FOR FACE,MOUTH &amp; NECK DIA</v>
          </cell>
          <cell r="B468">
            <v>483</v>
          </cell>
          <cell r="C468" t="str">
            <v>483</v>
          </cell>
          <cell r="E468" t="str">
            <v>SURG</v>
          </cell>
          <cell r="F468">
            <v>16.121099999999998</v>
          </cell>
          <cell r="G468">
            <v>33</v>
          </cell>
          <cell r="H468">
            <v>40.9</v>
          </cell>
        </row>
        <row r="469">
          <cell r="A469" t="str">
            <v>TRACHEOSTOMY FOR FACE,MOUTH &amp; NECK DIAGNOSES</v>
          </cell>
          <cell r="B469">
            <v>482</v>
          </cell>
          <cell r="C469" t="str">
            <v>482</v>
          </cell>
          <cell r="E469" t="str">
            <v>SURG</v>
          </cell>
          <cell r="F469">
            <v>3.6454</v>
          </cell>
          <cell r="G469">
            <v>9.9</v>
          </cell>
          <cell r="H469">
            <v>12.9</v>
          </cell>
        </row>
        <row r="470">
          <cell r="A470" t="str">
            <v>TRANSIENT ISCHEMIC ATTACK &amp; PRECEREBRAL OCCLU</v>
          </cell>
          <cell r="B470">
            <v>15</v>
          </cell>
          <cell r="C470" t="str">
            <v>015</v>
          </cell>
          <cell r="D470">
            <v>1</v>
          </cell>
          <cell r="E470" t="str">
            <v>MED</v>
          </cell>
          <cell r="F470">
            <v>0.73970000000000002</v>
          </cell>
          <cell r="G470">
            <v>3</v>
          </cell>
          <cell r="H470">
            <v>3.7</v>
          </cell>
        </row>
        <row r="471">
          <cell r="A471" t="str">
            <v>TRANSURETHRAL PROCEDURES W CC</v>
          </cell>
          <cell r="B471">
            <v>310</v>
          </cell>
          <cell r="C471" t="str">
            <v>310</v>
          </cell>
          <cell r="D471">
            <v>11</v>
          </cell>
          <cell r="E471" t="str">
            <v>SURG</v>
          </cell>
          <cell r="F471">
            <v>1.0869</v>
          </cell>
          <cell r="G471">
            <v>3</v>
          </cell>
          <cell r="H471">
            <v>4.3</v>
          </cell>
        </row>
        <row r="472">
          <cell r="A472" t="str">
            <v>TRANSURETHRAL PROCEDURES W/O CC</v>
          </cell>
          <cell r="B472">
            <v>311</v>
          </cell>
          <cell r="C472" t="str">
            <v>311</v>
          </cell>
          <cell r="D472">
            <v>11</v>
          </cell>
          <cell r="E472" t="str">
            <v>SURG</v>
          </cell>
          <cell r="F472">
            <v>0.61260000000000003</v>
          </cell>
          <cell r="G472">
            <v>1.6</v>
          </cell>
          <cell r="H472">
            <v>1.9</v>
          </cell>
        </row>
        <row r="473">
          <cell r="A473" t="str">
            <v>TRANSURETHRAL PROSTATECTOMY W CC</v>
          </cell>
          <cell r="B473">
            <v>336</v>
          </cell>
          <cell r="C473" t="str">
            <v>336</v>
          </cell>
          <cell r="D473">
            <v>12</v>
          </cell>
          <cell r="E473" t="str">
            <v>SURG</v>
          </cell>
          <cell r="F473">
            <v>0.89649999999999996</v>
          </cell>
          <cell r="G473">
            <v>2.8</v>
          </cell>
          <cell r="H473">
            <v>3.6</v>
          </cell>
        </row>
        <row r="474">
          <cell r="A474" t="str">
            <v>TRANSURETHRAL PROSTATECTOMY W/O CC</v>
          </cell>
          <cell r="B474">
            <v>337</v>
          </cell>
          <cell r="C474" t="str">
            <v>337</v>
          </cell>
          <cell r="D474">
            <v>12</v>
          </cell>
          <cell r="E474" t="str">
            <v>SURG</v>
          </cell>
          <cell r="F474">
            <v>0.62290000000000001</v>
          </cell>
          <cell r="G474">
            <v>2</v>
          </cell>
          <cell r="H474">
            <v>2.2000000000000002</v>
          </cell>
        </row>
        <row r="475">
          <cell r="A475" t="str">
            <v>TRAUMA TO THE SKIN, SUBCUT TISS &amp; BREAST AGE</v>
          </cell>
          <cell r="B475">
            <v>280</v>
          </cell>
          <cell r="C475" t="str">
            <v>280</v>
          </cell>
          <cell r="D475">
            <v>9</v>
          </cell>
          <cell r="E475" t="str">
            <v>MED</v>
          </cell>
          <cell r="F475">
            <v>0.67359999999999998</v>
          </cell>
          <cell r="G475">
            <v>3.3</v>
          </cell>
          <cell r="H475">
            <v>4.2</v>
          </cell>
        </row>
        <row r="476">
          <cell r="A476" t="str">
            <v>TRAUMA TO THE SKIN, SUBCUT TISS &amp; BREAST AGE</v>
          </cell>
          <cell r="B476">
            <v>281</v>
          </cell>
          <cell r="C476" t="str">
            <v>281</v>
          </cell>
          <cell r="D476">
            <v>9</v>
          </cell>
          <cell r="E476" t="str">
            <v>MED</v>
          </cell>
          <cell r="F476">
            <v>0.45960000000000001</v>
          </cell>
          <cell r="G476">
            <v>2.4</v>
          </cell>
          <cell r="H476">
            <v>3.1</v>
          </cell>
        </row>
        <row r="477">
          <cell r="A477" t="str">
            <v>TRAUMA TO THE SKIN, SUBCUT TISS &amp; BREAST AGE</v>
          </cell>
          <cell r="B477">
            <v>282</v>
          </cell>
          <cell r="C477" t="str">
            <v>282</v>
          </cell>
          <cell r="D477">
            <v>9</v>
          </cell>
          <cell r="E477" t="str">
            <v xml:space="preserve">MED  </v>
          </cell>
          <cell r="F477">
            <v>0.25690000000000002</v>
          </cell>
          <cell r="G477">
            <v>2.2000000000000002</v>
          </cell>
          <cell r="H477">
            <v>2.2000000000000002</v>
          </cell>
        </row>
        <row r="478">
          <cell r="A478" t="str">
            <v>TRAUMATIC INJURY AGE &gt;17 W CC</v>
          </cell>
          <cell r="B478">
            <v>444</v>
          </cell>
          <cell r="C478" t="str">
            <v>444</v>
          </cell>
          <cell r="D478">
            <v>21</v>
          </cell>
          <cell r="E478" t="str">
            <v>MED</v>
          </cell>
          <cell r="F478">
            <v>0.7087</v>
          </cell>
          <cell r="G478">
            <v>3.3</v>
          </cell>
          <cell r="H478">
            <v>4.3</v>
          </cell>
        </row>
        <row r="479">
          <cell r="A479" t="str">
            <v>TRAUMATIC INJURY AGE &gt;17 W/O CC</v>
          </cell>
          <cell r="B479">
            <v>445</v>
          </cell>
          <cell r="C479" t="str">
            <v>445</v>
          </cell>
          <cell r="D479">
            <v>21</v>
          </cell>
          <cell r="E479" t="str">
            <v>MED</v>
          </cell>
          <cell r="F479">
            <v>0.48</v>
          </cell>
          <cell r="G479">
            <v>2.4</v>
          </cell>
          <cell r="H479">
            <v>3</v>
          </cell>
        </row>
        <row r="480">
          <cell r="A480" t="str">
            <v>TRAUMATIC INJURY AGE 0-17</v>
          </cell>
          <cell r="B480">
            <v>446</v>
          </cell>
          <cell r="C480" t="str">
            <v>446</v>
          </cell>
          <cell r="D480">
            <v>21</v>
          </cell>
          <cell r="E480" t="str">
            <v xml:space="preserve">MED  </v>
          </cell>
          <cell r="F480">
            <v>0.29620000000000002</v>
          </cell>
          <cell r="G480">
            <v>2.4</v>
          </cell>
          <cell r="H480">
            <v>2.4</v>
          </cell>
        </row>
        <row r="481">
          <cell r="A481" t="str">
            <v>TRAUMATIC STUPOR &amp; COMA, COMA &lt;1 HR AGE &gt;17 W</v>
          </cell>
          <cell r="B481">
            <v>28</v>
          </cell>
          <cell r="C481" t="str">
            <v>028</v>
          </cell>
          <cell r="D481">
            <v>1</v>
          </cell>
          <cell r="E481" t="str">
            <v>MED</v>
          </cell>
          <cell r="F481">
            <v>1.2689999999999999</v>
          </cell>
          <cell r="G481">
            <v>4.5</v>
          </cell>
          <cell r="H481">
            <v>6.2</v>
          </cell>
        </row>
        <row r="482">
          <cell r="A482" t="str">
            <v>TRAUMATIC STUPOR &amp; COMA, COMA &lt;1 HR AGE &gt;17 W</v>
          </cell>
          <cell r="B482">
            <v>29</v>
          </cell>
          <cell r="C482" t="str">
            <v>029</v>
          </cell>
          <cell r="D482">
            <v>1</v>
          </cell>
          <cell r="E482" t="str">
            <v>MED</v>
          </cell>
          <cell r="F482">
            <v>0.68589999999999995</v>
          </cell>
          <cell r="G482">
            <v>2.8</v>
          </cell>
          <cell r="H482">
            <v>3.6</v>
          </cell>
        </row>
        <row r="483">
          <cell r="A483" t="str">
            <v>TRAUMATIC STUPOR &amp; COMA, COMA &lt;1 HR AGE 0-17</v>
          </cell>
          <cell r="B483">
            <v>30</v>
          </cell>
          <cell r="C483" t="str">
            <v>030</v>
          </cell>
          <cell r="D483">
            <v>1</v>
          </cell>
          <cell r="E483" t="str">
            <v xml:space="preserve">MED  </v>
          </cell>
          <cell r="F483">
            <v>0.33179999999999998</v>
          </cell>
          <cell r="G483">
            <v>2</v>
          </cell>
          <cell r="H483">
            <v>2</v>
          </cell>
        </row>
        <row r="484">
          <cell r="A484" t="str">
            <v>TRAUMATIC STUPOR &amp; COMA, COMA &gt;1 HR</v>
          </cell>
          <cell r="B484">
            <v>27</v>
          </cell>
          <cell r="C484" t="str">
            <v>027</v>
          </cell>
          <cell r="D484">
            <v>1</v>
          </cell>
          <cell r="E484" t="str">
            <v>MED</v>
          </cell>
          <cell r="F484">
            <v>1.3581000000000001</v>
          </cell>
          <cell r="G484">
            <v>3.3</v>
          </cell>
          <cell r="H484">
            <v>5.3</v>
          </cell>
        </row>
        <row r="485">
          <cell r="A485" t="str">
            <v>UNCOMPLICATED PEPTIC ULCER W CC</v>
          </cell>
          <cell r="B485">
            <v>177</v>
          </cell>
          <cell r="C485" t="str">
            <v>177</v>
          </cell>
          <cell r="D485">
            <v>6</v>
          </cell>
          <cell r="E485" t="str">
            <v>MED</v>
          </cell>
          <cell r="F485">
            <v>0.88019999999999998</v>
          </cell>
          <cell r="G485">
            <v>3.7</v>
          </cell>
          <cell r="H485">
            <v>4.5</v>
          </cell>
        </row>
        <row r="486">
          <cell r="A486" t="str">
            <v>UNCOMPLICATED PEPTIC ULCER W/O CC</v>
          </cell>
          <cell r="B486">
            <v>178</v>
          </cell>
          <cell r="C486" t="str">
            <v>178</v>
          </cell>
          <cell r="D486">
            <v>6</v>
          </cell>
          <cell r="E486" t="str">
            <v>MED</v>
          </cell>
          <cell r="F486">
            <v>0.6502</v>
          </cell>
          <cell r="G486">
            <v>2.6</v>
          </cell>
          <cell r="H486">
            <v>3.2</v>
          </cell>
        </row>
        <row r="487">
          <cell r="A487" t="str">
            <v>UNGROUPABLE</v>
          </cell>
          <cell r="B487">
            <v>470</v>
          </cell>
          <cell r="C487" t="str">
            <v>470</v>
          </cell>
          <cell r="E487" t="str">
            <v>OTHER</v>
          </cell>
          <cell r="F487">
            <v>0</v>
          </cell>
          <cell r="G487">
            <v>0</v>
          </cell>
          <cell r="H487">
            <v>0</v>
          </cell>
        </row>
        <row r="488">
          <cell r="A488" t="str">
            <v>UPPER LIMB &amp; TOE AMPUTATION FOR CIRC SYSTEM D</v>
          </cell>
          <cell r="B488">
            <v>114</v>
          </cell>
          <cell r="C488" t="str">
            <v>114</v>
          </cell>
          <cell r="D488">
            <v>5</v>
          </cell>
          <cell r="E488" t="str">
            <v>SURG</v>
          </cell>
          <cell r="F488">
            <v>1.5555000000000001</v>
          </cell>
          <cell r="G488">
            <v>6</v>
          </cell>
          <cell r="H488">
            <v>8.1999999999999993</v>
          </cell>
        </row>
        <row r="489">
          <cell r="A489" t="str">
            <v>URETHRAL PROCEDURES, AGE &gt;17 W CC</v>
          </cell>
          <cell r="B489">
            <v>312</v>
          </cell>
          <cell r="C489" t="str">
            <v>312</v>
          </cell>
          <cell r="D489">
            <v>11</v>
          </cell>
          <cell r="E489" t="str">
            <v>SURG</v>
          </cell>
          <cell r="F489">
            <v>1.0269999999999999</v>
          </cell>
          <cell r="G489">
            <v>3.1</v>
          </cell>
          <cell r="H489">
            <v>4.5999999999999996</v>
          </cell>
        </row>
        <row r="490">
          <cell r="A490" t="str">
            <v>URETHRAL PROCEDURES, AGE &gt;17 W/O CC</v>
          </cell>
          <cell r="B490">
            <v>313</v>
          </cell>
          <cell r="C490" t="str">
            <v>313</v>
          </cell>
          <cell r="D490">
            <v>11</v>
          </cell>
          <cell r="E490" t="str">
            <v>SURG</v>
          </cell>
          <cell r="F490">
            <v>0.66400000000000003</v>
          </cell>
          <cell r="G490">
            <v>1.8</v>
          </cell>
          <cell r="H490">
            <v>2.4</v>
          </cell>
        </row>
        <row r="491">
          <cell r="A491" t="str">
            <v>URETHRAL PROCEDURES, AGE 0-17</v>
          </cell>
          <cell r="B491">
            <v>314</v>
          </cell>
          <cell r="C491" t="str">
            <v>314</v>
          </cell>
          <cell r="D491">
            <v>11</v>
          </cell>
          <cell r="E491" t="str">
            <v xml:space="preserve">SURG </v>
          </cell>
          <cell r="F491">
            <v>0.495</v>
          </cell>
          <cell r="G491">
            <v>2.2999999999999998</v>
          </cell>
          <cell r="H491">
            <v>2.2999999999999998</v>
          </cell>
        </row>
        <row r="492">
          <cell r="A492" t="str">
            <v>URETHRAL STRICTURE AGE &gt;17 W CC</v>
          </cell>
          <cell r="B492">
            <v>328</v>
          </cell>
          <cell r="C492" t="str">
            <v>328</v>
          </cell>
          <cell r="D492">
            <v>11</v>
          </cell>
          <cell r="E492" t="str">
            <v>MED</v>
          </cell>
          <cell r="F492">
            <v>0.70240000000000002</v>
          </cell>
          <cell r="G492">
            <v>2.7</v>
          </cell>
          <cell r="H492">
            <v>3.7</v>
          </cell>
        </row>
        <row r="493">
          <cell r="A493" t="str">
            <v>URETHRAL STRICTURE AGE &gt;17 W/O CC</v>
          </cell>
          <cell r="B493">
            <v>329</v>
          </cell>
          <cell r="C493" t="str">
            <v>329</v>
          </cell>
          <cell r="D493">
            <v>11</v>
          </cell>
          <cell r="E493" t="str">
            <v>MED</v>
          </cell>
          <cell r="F493">
            <v>0.51719999999999999</v>
          </cell>
          <cell r="G493">
            <v>1.7</v>
          </cell>
          <cell r="H493">
            <v>2.4</v>
          </cell>
        </row>
        <row r="494">
          <cell r="A494" t="str">
            <v>URETHRAL STRICTURE AGE 0-17</v>
          </cell>
          <cell r="B494">
            <v>330</v>
          </cell>
          <cell r="C494" t="str">
            <v>330</v>
          </cell>
          <cell r="D494">
            <v>11</v>
          </cell>
          <cell r="E494" t="str">
            <v xml:space="preserve">MED  </v>
          </cell>
          <cell r="F494">
            <v>0.31890000000000002</v>
          </cell>
          <cell r="G494">
            <v>1.6</v>
          </cell>
          <cell r="H494">
            <v>1.6</v>
          </cell>
        </row>
        <row r="495">
          <cell r="A495" t="str">
            <v>URINARY STONES W CC, &amp;/OR ESW LITHOTRIPSY</v>
          </cell>
          <cell r="B495">
            <v>323</v>
          </cell>
          <cell r="C495" t="str">
            <v>323</v>
          </cell>
          <cell r="D495">
            <v>11</v>
          </cell>
          <cell r="E495" t="str">
            <v>MED</v>
          </cell>
          <cell r="F495">
            <v>0.78159999999999996</v>
          </cell>
          <cell r="G495">
            <v>2.4</v>
          </cell>
          <cell r="H495">
            <v>3.2</v>
          </cell>
        </row>
        <row r="496">
          <cell r="A496" t="str">
            <v>URINARY STONES W/O CC</v>
          </cell>
          <cell r="B496">
            <v>324</v>
          </cell>
          <cell r="C496" t="str">
            <v>324</v>
          </cell>
          <cell r="D496">
            <v>11</v>
          </cell>
          <cell r="E496" t="str">
            <v>MED</v>
          </cell>
          <cell r="F496">
            <v>0.44750000000000001</v>
          </cell>
          <cell r="G496">
            <v>1.6</v>
          </cell>
          <cell r="H496">
            <v>1.9</v>
          </cell>
        </row>
        <row r="497">
          <cell r="A497" t="str">
            <v>UTERINE &amp; ADNEXA PROC FOR NON-MALIGNANCY W CC</v>
          </cell>
          <cell r="B497">
            <v>358</v>
          </cell>
          <cell r="C497" t="str">
            <v>358</v>
          </cell>
          <cell r="D497">
            <v>13</v>
          </cell>
          <cell r="E497" t="str">
            <v>SURG</v>
          </cell>
          <cell r="F497">
            <v>1.2357</v>
          </cell>
          <cell r="G497">
            <v>3.7</v>
          </cell>
          <cell r="H497">
            <v>4.4000000000000004</v>
          </cell>
        </row>
        <row r="498">
          <cell r="A498" t="str">
            <v>UTERINE &amp; ADNEXA PROC FOR NON-MALIGNANCY W/O</v>
          </cell>
          <cell r="B498">
            <v>359</v>
          </cell>
          <cell r="C498" t="str">
            <v>359</v>
          </cell>
          <cell r="D498">
            <v>13</v>
          </cell>
          <cell r="E498" t="str">
            <v>SURG</v>
          </cell>
          <cell r="F498">
            <v>0.86990000000000001</v>
          </cell>
          <cell r="G498">
            <v>2.7</v>
          </cell>
          <cell r="H498">
            <v>2.9</v>
          </cell>
        </row>
        <row r="499">
          <cell r="A499" t="str">
            <v>UTERINE &amp; ADNEXA PROC FOR OVARIAN OR ADNEXAL</v>
          </cell>
          <cell r="B499">
            <v>357</v>
          </cell>
          <cell r="C499" t="str">
            <v>357</v>
          </cell>
          <cell r="D499">
            <v>13</v>
          </cell>
          <cell r="E499" t="str">
            <v>SURG</v>
          </cell>
          <cell r="F499">
            <v>2.3698999999999999</v>
          </cell>
          <cell r="G499">
            <v>7</v>
          </cell>
          <cell r="H499">
            <v>8.6999999999999993</v>
          </cell>
        </row>
        <row r="500">
          <cell r="A500" t="str">
            <v>UTERINE,ADNEXA PROC FOR NON-OVARIAN/ADNEXAL M</v>
          </cell>
          <cell r="B500">
            <v>354</v>
          </cell>
          <cell r="C500" t="str">
            <v>354</v>
          </cell>
          <cell r="D500">
            <v>13</v>
          </cell>
          <cell r="E500" t="str">
            <v>SURG</v>
          </cell>
          <cell r="F500">
            <v>1.5134000000000001</v>
          </cell>
          <cell r="G500">
            <v>4.8</v>
          </cell>
          <cell r="H500">
            <v>5.8</v>
          </cell>
        </row>
        <row r="501">
          <cell r="A501" t="str">
            <v>UTERINE,ADNEXA PROC FOR NON-OVARIAN/ADNEXAL M</v>
          </cell>
          <cell r="B501">
            <v>355</v>
          </cell>
          <cell r="C501" t="str">
            <v>355</v>
          </cell>
          <cell r="D501">
            <v>13</v>
          </cell>
          <cell r="E501" t="str">
            <v>SURG</v>
          </cell>
          <cell r="F501">
            <v>0.94769999999999999</v>
          </cell>
          <cell r="G501">
            <v>3.2</v>
          </cell>
          <cell r="H501">
            <v>3.4</v>
          </cell>
        </row>
        <row r="502">
          <cell r="A502" t="str">
            <v>VAGINA, CERVIX &amp; VULVA PROCEDURES</v>
          </cell>
          <cell r="B502">
            <v>360</v>
          </cell>
          <cell r="C502" t="str">
            <v>360</v>
          </cell>
          <cell r="D502">
            <v>13</v>
          </cell>
          <cell r="E502" t="str">
            <v>SURG</v>
          </cell>
          <cell r="F502">
            <v>0.88229999999999997</v>
          </cell>
          <cell r="G502">
            <v>2.5</v>
          </cell>
          <cell r="H502">
            <v>3</v>
          </cell>
        </row>
        <row r="503">
          <cell r="A503" t="str">
            <v>VAGINAL DELIVERY W COMPLICATING DIAGNOSES</v>
          </cell>
          <cell r="B503">
            <v>372</v>
          </cell>
          <cell r="C503" t="str">
            <v>372</v>
          </cell>
          <cell r="D503">
            <v>14</v>
          </cell>
          <cell r="E503" t="str">
            <v>MAT-V</v>
          </cell>
          <cell r="F503">
            <v>0.59199999999999997</v>
          </cell>
          <cell r="G503">
            <v>2.6</v>
          </cell>
          <cell r="H503">
            <v>3.5</v>
          </cell>
        </row>
        <row r="504">
          <cell r="A504" t="str">
            <v>VAGINAL DELIVERY W O.R. PROC EXCEPT STERIL &amp;/</v>
          </cell>
          <cell r="B504">
            <v>375</v>
          </cell>
          <cell r="C504" t="str">
            <v>375</v>
          </cell>
          <cell r="D504">
            <v>14</v>
          </cell>
          <cell r="E504" t="str">
            <v>MAT-V</v>
          </cell>
          <cell r="F504">
            <v>0.68559999999999999</v>
          </cell>
          <cell r="G504">
            <v>4.4000000000000004</v>
          </cell>
          <cell r="H504">
            <v>4.4000000000000004</v>
          </cell>
        </row>
        <row r="505">
          <cell r="A505" t="str">
            <v>VAGINAL DELIVERY W STERILIZATION &amp;/OR D&amp;C</v>
          </cell>
          <cell r="B505">
            <v>374</v>
          </cell>
          <cell r="C505" t="str">
            <v>374</v>
          </cell>
          <cell r="D505">
            <v>14</v>
          </cell>
          <cell r="E505" t="str">
            <v>MAT-V</v>
          </cell>
          <cell r="F505">
            <v>0.70809999999999995</v>
          </cell>
          <cell r="G505">
            <v>2.5</v>
          </cell>
          <cell r="H505">
            <v>3.2</v>
          </cell>
        </row>
        <row r="506">
          <cell r="A506" t="str">
            <v>VAGINAL DELIVERY W/O COMPLICATING DIAGNOSES</v>
          </cell>
          <cell r="B506">
            <v>373</v>
          </cell>
          <cell r="C506" t="str">
            <v>373</v>
          </cell>
          <cell r="D506">
            <v>14</v>
          </cell>
          <cell r="E506" t="str">
            <v>MAT-V</v>
          </cell>
          <cell r="F506">
            <v>0.40200000000000002</v>
          </cell>
          <cell r="G506">
            <v>1.9</v>
          </cell>
          <cell r="H506">
            <v>2.1</v>
          </cell>
        </row>
        <row r="507">
          <cell r="A507" t="str">
            <v>VEIN LIGATION &amp; STRIPPING</v>
          </cell>
          <cell r="B507">
            <v>119</v>
          </cell>
          <cell r="C507" t="str">
            <v>119</v>
          </cell>
          <cell r="D507">
            <v>5</v>
          </cell>
          <cell r="E507" t="str">
            <v>SURG</v>
          </cell>
          <cell r="F507">
            <v>1.2297</v>
          </cell>
          <cell r="G507">
            <v>3</v>
          </cell>
          <cell r="H507">
            <v>4.9000000000000004</v>
          </cell>
        </row>
        <row r="508">
          <cell r="A508" t="str">
            <v>VIRAL ILLNESS &amp; FEVER OF UNKNOWN ORIGIN AGE 0</v>
          </cell>
          <cell r="B508">
            <v>422</v>
          </cell>
          <cell r="C508" t="str">
            <v>422</v>
          </cell>
          <cell r="D508">
            <v>18</v>
          </cell>
          <cell r="E508" t="str">
            <v>MED</v>
          </cell>
          <cell r="F508">
            <v>0.47920000000000001</v>
          </cell>
          <cell r="G508">
            <v>2.4</v>
          </cell>
          <cell r="H508">
            <v>3</v>
          </cell>
        </row>
        <row r="509">
          <cell r="A509" t="str">
            <v>VIRAL ILLNESS AGE &gt;17</v>
          </cell>
          <cell r="B509">
            <v>421</v>
          </cell>
          <cell r="C509" t="str">
            <v>421</v>
          </cell>
          <cell r="D509">
            <v>18</v>
          </cell>
          <cell r="E509" t="str">
            <v>MED</v>
          </cell>
          <cell r="F509">
            <v>0.6663</v>
          </cell>
          <cell r="G509">
            <v>3.1</v>
          </cell>
          <cell r="H509">
            <v>3.9</v>
          </cell>
        </row>
        <row r="510">
          <cell r="A510" t="str">
            <v>VIRAL MENINGITIS</v>
          </cell>
          <cell r="B510">
            <v>21</v>
          </cell>
          <cell r="C510" t="str">
            <v>021</v>
          </cell>
          <cell r="D510">
            <v>1</v>
          </cell>
          <cell r="E510" t="str">
            <v>MED</v>
          </cell>
          <cell r="F510">
            <v>1.5032000000000001</v>
          </cell>
          <cell r="G510">
            <v>5</v>
          </cell>
          <cell r="H510">
            <v>6.8</v>
          </cell>
        </row>
        <row r="511">
          <cell r="A511" t="str">
            <v>WND DEBRID &amp; SKN GRFT EXCEPT HAND,FOR MUSCSKE</v>
          </cell>
          <cell r="B511">
            <v>217</v>
          </cell>
          <cell r="C511" t="str">
            <v>217</v>
          </cell>
          <cell r="D511">
            <v>8</v>
          </cell>
          <cell r="E511" t="str">
            <v>SURG</v>
          </cell>
          <cell r="F511">
            <v>2.8006000000000002</v>
          </cell>
          <cell r="G511">
            <v>8.6</v>
          </cell>
          <cell r="H511">
            <v>12.6</v>
          </cell>
        </row>
        <row r="512">
          <cell r="A512" t="str">
            <v>WOUND DEBRIDEMENTS FOR INJURIES</v>
          </cell>
          <cell r="B512">
            <v>440</v>
          </cell>
          <cell r="C512" t="str">
            <v>440</v>
          </cell>
          <cell r="D512">
            <v>21</v>
          </cell>
          <cell r="E512" t="str">
            <v>SURG</v>
          </cell>
          <cell r="F512">
            <v>1.9354</v>
          </cell>
          <cell r="G512">
            <v>5.7</v>
          </cell>
          <cell r="H512">
            <v>9</v>
          </cell>
        </row>
      </sheetData>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CFA_DRG_SUMMARY"/>
      <sheetName val="RELWTF01"/>
    </sheetNames>
    <sheetDataSet>
      <sheetData sheetId="0"/>
      <sheetData sheetId="1">
        <row r="2">
          <cell r="A2">
            <v>1</v>
          </cell>
          <cell r="B2" t="str">
            <v>001</v>
          </cell>
          <cell r="C2">
            <v>1</v>
          </cell>
          <cell r="D2" t="str">
            <v>SURG</v>
          </cell>
          <cell r="E2" t="str">
            <v>CRANIOTOMY AGE &gt;17 EXCEPT FOR TRAUMA</v>
          </cell>
          <cell r="F2">
            <v>3.097</v>
          </cell>
          <cell r="G2">
            <v>6.3</v>
          </cell>
          <cell r="H2">
            <v>9.1</v>
          </cell>
          <cell r="I2">
            <v>3.0956999999999999</v>
          </cell>
          <cell r="J2">
            <v>6.5</v>
          </cell>
          <cell r="K2">
            <v>9.3000000000000007</v>
          </cell>
          <cell r="L2">
            <v>3.0693999999999999</v>
          </cell>
          <cell r="M2">
            <v>6.8</v>
          </cell>
          <cell r="N2">
            <v>9.6</v>
          </cell>
        </row>
        <row r="3">
          <cell r="A3">
            <v>2</v>
          </cell>
          <cell r="B3" t="str">
            <v>002</v>
          </cell>
          <cell r="C3">
            <v>1</v>
          </cell>
          <cell r="D3" t="str">
            <v>SURG</v>
          </cell>
          <cell r="E3" t="str">
            <v>CRANIOTOMY FOR TRAUMA AGE &gt;17</v>
          </cell>
          <cell r="F3">
            <v>3.1141999999999999</v>
          </cell>
          <cell r="G3">
            <v>7.3</v>
          </cell>
          <cell r="H3">
            <v>9.6999999999999993</v>
          </cell>
          <cell r="I3">
            <v>3.1046999999999998</v>
          </cell>
          <cell r="J3">
            <v>7.4</v>
          </cell>
          <cell r="K3">
            <v>9.9</v>
          </cell>
          <cell r="L3">
            <v>3.1113</v>
          </cell>
          <cell r="M3">
            <v>7.5</v>
          </cell>
          <cell r="N3">
            <v>10.1</v>
          </cell>
        </row>
        <row r="4">
          <cell r="A4">
            <v>3</v>
          </cell>
          <cell r="B4" t="str">
            <v>003</v>
          </cell>
          <cell r="C4">
            <v>1</v>
          </cell>
          <cell r="D4" t="str">
            <v>SURG</v>
          </cell>
          <cell r="E4" t="str">
            <v>CRANIOTOMY AGE 0-17</v>
          </cell>
          <cell r="F4">
            <v>1.9629000000000001</v>
          </cell>
          <cell r="G4">
            <v>12.7</v>
          </cell>
          <cell r="H4">
            <v>12.7</v>
          </cell>
          <cell r="I4">
            <v>1.9619</v>
          </cell>
          <cell r="J4">
            <v>12.7</v>
          </cell>
          <cell r="K4">
            <v>12.7</v>
          </cell>
          <cell r="L4">
            <v>1.9493</v>
          </cell>
          <cell r="M4">
            <v>12.7</v>
          </cell>
          <cell r="N4">
            <v>12.7</v>
          </cell>
        </row>
        <row r="5">
          <cell r="A5">
            <v>4</v>
          </cell>
          <cell r="B5" t="str">
            <v>004</v>
          </cell>
          <cell r="C5">
            <v>1</v>
          </cell>
          <cell r="D5" t="str">
            <v>SURG</v>
          </cell>
          <cell r="E5" t="str">
            <v>SPINAL PROCEDURES</v>
          </cell>
          <cell r="F5">
            <v>2.2917999999999998</v>
          </cell>
          <cell r="G5">
            <v>4.8</v>
          </cell>
          <cell r="H5">
            <v>7.4</v>
          </cell>
          <cell r="I5">
            <v>2.3205</v>
          </cell>
          <cell r="J5">
            <v>4.9000000000000004</v>
          </cell>
          <cell r="K5">
            <v>7.5</v>
          </cell>
          <cell r="L5">
            <v>2.3277999999999999</v>
          </cell>
          <cell r="M5">
            <v>5.0999999999999996</v>
          </cell>
          <cell r="N5">
            <v>7.7</v>
          </cell>
        </row>
        <row r="6">
          <cell r="A6">
            <v>5</v>
          </cell>
          <cell r="B6" t="str">
            <v>005</v>
          </cell>
          <cell r="C6">
            <v>1</v>
          </cell>
          <cell r="D6" t="str">
            <v>SURG</v>
          </cell>
          <cell r="E6" t="str">
            <v>EXTRACRANIAL VASCULAR PROCEDURES</v>
          </cell>
          <cell r="F6">
            <v>1.4320999999999999</v>
          </cell>
          <cell r="G6">
            <v>2.2999999999999998</v>
          </cell>
          <cell r="H6">
            <v>3.3</v>
          </cell>
          <cell r="I6">
            <v>1.4466000000000001</v>
          </cell>
          <cell r="J6">
            <v>2.5</v>
          </cell>
          <cell r="K6">
            <v>3.4</v>
          </cell>
          <cell r="L6">
            <v>1.4851000000000001</v>
          </cell>
          <cell r="M6">
            <v>2.7</v>
          </cell>
          <cell r="N6">
            <v>3.6</v>
          </cell>
        </row>
        <row r="7">
          <cell r="A7">
            <v>6</v>
          </cell>
          <cell r="B7" t="str">
            <v>006</v>
          </cell>
          <cell r="C7">
            <v>1</v>
          </cell>
          <cell r="D7" t="str">
            <v>SURG</v>
          </cell>
          <cell r="E7" t="str">
            <v>CARPAL TUNNEL RELEASE</v>
          </cell>
          <cell r="F7">
            <v>0.8246</v>
          </cell>
          <cell r="G7">
            <v>2.2000000000000002</v>
          </cell>
          <cell r="H7">
            <v>3.2</v>
          </cell>
          <cell r="I7">
            <v>0.81189999999999996</v>
          </cell>
          <cell r="J7">
            <v>2.2000000000000002</v>
          </cell>
          <cell r="K7">
            <v>3.1</v>
          </cell>
          <cell r="L7">
            <v>0.7712</v>
          </cell>
          <cell r="M7">
            <v>2.1</v>
          </cell>
          <cell r="N7">
            <v>3</v>
          </cell>
        </row>
        <row r="8">
          <cell r="A8">
            <v>7</v>
          </cell>
          <cell r="B8" t="str">
            <v>007</v>
          </cell>
          <cell r="C8">
            <v>1</v>
          </cell>
          <cell r="D8" t="str">
            <v>SURG</v>
          </cell>
          <cell r="E8" t="str">
            <v>PERIPH &amp; CRANIAL NERVE &amp; OTHER NERV SYST PROC W CC</v>
          </cell>
          <cell r="F8">
            <v>2.5918999999999999</v>
          </cell>
          <cell r="G8">
            <v>6.9</v>
          </cell>
          <cell r="H8">
            <v>10.3</v>
          </cell>
          <cell r="I8">
            <v>2.4986000000000002</v>
          </cell>
          <cell r="J8">
            <v>6.9</v>
          </cell>
          <cell r="K8">
            <v>10.4</v>
          </cell>
          <cell r="L8">
            <v>2.3938000000000001</v>
          </cell>
          <cell r="M8">
            <v>6.8</v>
          </cell>
          <cell r="N8">
            <v>10.1</v>
          </cell>
        </row>
        <row r="9">
          <cell r="A9">
            <v>8</v>
          </cell>
          <cell r="B9" t="str">
            <v>008</v>
          </cell>
          <cell r="C9">
            <v>1</v>
          </cell>
          <cell r="D9" t="str">
            <v>SURG</v>
          </cell>
          <cell r="E9" t="str">
            <v>PERIPH &amp; CRANIAL NERVE &amp; OTHER NERV SYST PROC W/O CC</v>
          </cell>
          <cell r="F9">
            <v>1.3948</v>
          </cell>
          <cell r="G9">
            <v>2.1</v>
          </cell>
          <cell r="H9">
            <v>3</v>
          </cell>
          <cell r="I9">
            <v>1.3426</v>
          </cell>
          <cell r="J9">
            <v>2.2000000000000002</v>
          </cell>
          <cell r="K9">
            <v>3.1</v>
          </cell>
          <cell r="L9">
            <v>1.2901</v>
          </cell>
          <cell r="M9">
            <v>2.2000000000000002</v>
          </cell>
          <cell r="N9">
            <v>3.2</v>
          </cell>
        </row>
        <row r="10">
          <cell r="A10">
            <v>9</v>
          </cell>
          <cell r="B10" t="str">
            <v>009</v>
          </cell>
          <cell r="C10">
            <v>1</v>
          </cell>
          <cell r="D10" t="str">
            <v>MED</v>
          </cell>
          <cell r="E10" t="str">
            <v>SPINAL DISORDERS &amp; INJURIES</v>
          </cell>
          <cell r="F10">
            <v>1.3133999999999999</v>
          </cell>
          <cell r="G10">
            <v>4.7</v>
          </cell>
          <cell r="H10">
            <v>6.6</v>
          </cell>
          <cell r="I10">
            <v>1.1917</v>
          </cell>
          <cell r="J10">
            <v>4.5999999999999996</v>
          </cell>
          <cell r="K10">
            <v>6.3</v>
          </cell>
          <cell r="L10">
            <v>1.2873000000000001</v>
          </cell>
          <cell r="M10">
            <v>4.8</v>
          </cell>
          <cell r="N10">
            <v>6.7</v>
          </cell>
        </row>
        <row r="11">
          <cell r="A11">
            <v>10</v>
          </cell>
          <cell r="B11" t="str">
            <v>010</v>
          </cell>
          <cell r="C11">
            <v>1</v>
          </cell>
          <cell r="D11" t="str">
            <v>MED</v>
          </cell>
          <cell r="E11" t="str">
            <v>NERVOUS SYSTEM NEOPLASMS W CC</v>
          </cell>
          <cell r="F11">
            <v>1.2273000000000001</v>
          </cell>
          <cell r="G11">
            <v>4.9000000000000004</v>
          </cell>
          <cell r="H11">
            <v>6.7</v>
          </cell>
          <cell r="I11">
            <v>1.2036</v>
          </cell>
          <cell r="J11">
            <v>4.9000000000000004</v>
          </cell>
          <cell r="K11">
            <v>6.6</v>
          </cell>
          <cell r="L11">
            <v>1.2107000000000001</v>
          </cell>
          <cell r="M11">
            <v>5</v>
          </cell>
          <cell r="N11">
            <v>6.9</v>
          </cell>
        </row>
        <row r="12">
          <cell r="A12">
            <v>11</v>
          </cell>
          <cell r="B12" t="str">
            <v>011</v>
          </cell>
          <cell r="C12">
            <v>1</v>
          </cell>
          <cell r="D12" t="str">
            <v>MED</v>
          </cell>
          <cell r="E12" t="str">
            <v>NERVOUS SYSTEM NEOPLASMS W/O CC</v>
          </cell>
          <cell r="F12">
            <v>0.83450000000000002</v>
          </cell>
          <cell r="G12">
            <v>3.1</v>
          </cell>
          <cell r="H12">
            <v>4.2</v>
          </cell>
          <cell r="I12">
            <v>0.82830000000000004</v>
          </cell>
          <cell r="J12">
            <v>3</v>
          </cell>
          <cell r="K12">
            <v>4.0999999999999996</v>
          </cell>
          <cell r="L12">
            <v>0.82450000000000001</v>
          </cell>
          <cell r="M12">
            <v>3.1</v>
          </cell>
          <cell r="N12">
            <v>4.2</v>
          </cell>
        </row>
        <row r="13">
          <cell r="A13">
            <v>12</v>
          </cell>
          <cell r="B13" t="str">
            <v>012</v>
          </cell>
          <cell r="C13">
            <v>1</v>
          </cell>
          <cell r="D13" t="str">
            <v>MED</v>
          </cell>
          <cell r="E13" t="str">
            <v>DEGENERATIVE NERVOUS SYSTEM DISORDERS</v>
          </cell>
          <cell r="F13">
            <v>0.89249999999999996</v>
          </cell>
          <cell r="G13">
            <v>4.5</v>
          </cell>
          <cell r="H13">
            <v>6.1</v>
          </cell>
          <cell r="I13">
            <v>0.89039999999999997</v>
          </cell>
          <cell r="J13">
            <v>4.5999999999999996</v>
          </cell>
          <cell r="K13">
            <v>6.3</v>
          </cell>
          <cell r="L13">
            <v>0.90300000000000002</v>
          </cell>
          <cell r="M13">
            <v>4.8</v>
          </cell>
          <cell r="N13">
            <v>6.7</v>
          </cell>
        </row>
        <row r="14">
          <cell r="A14">
            <v>13</v>
          </cell>
          <cell r="B14" t="str">
            <v>013</v>
          </cell>
          <cell r="C14">
            <v>1</v>
          </cell>
          <cell r="D14" t="str">
            <v>MED</v>
          </cell>
          <cell r="E14" t="str">
            <v>MULTIPLE SCLEROSIS &amp; CEREBELLAR ATAXIA</v>
          </cell>
          <cell r="F14">
            <v>0.76439999999999997</v>
          </cell>
          <cell r="G14">
            <v>4.0999999999999996</v>
          </cell>
          <cell r="H14">
            <v>5.0999999999999996</v>
          </cell>
          <cell r="I14">
            <v>0.75990000000000002</v>
          </cell>
          <cell r="J14">
            <v>4.2</v>
          </cell>
          <cell r="K14">
            <v>5.2</v>
          </cell>
          <cell r="L14">
            <v>0.78100000000000003</v>
          </cell>
          <cell r="M14">
            <v>4.4000000000000004</v>
          </cell>
          <cell r="N14">
            <v>5.5</v>
          </cell>
        </row>
        <row r="15">
          <cell r="A15">
            <v>14</v>
          </cell>
          <cell r="B15" t="str">
            <v>014</v>
          </cell>
          <cell r="C15">
            <v>1</v>
          </cell>
          <cell r="D15" t="str">
            <v>MED</v>
          </cell>
          <cell r="E15" t="str">
            <v>SPECIFIC CEREBROVASCULAR DISORDERS EXCEPT TIA</v>
          </cell>
          <cell r="F15">
            <v>1.2070000000000001</v>
          </cell>
          <cell r="G15">
            <v>4.7</v>
          </cell>
          <cell r="H15">
            <v>6.1</v>
          </cell>
          <cell r="I15">
            <v>1.1914</v>
          </cell>
          <cell r="J15">
            <v>4.7</v>
          </cell>
          <cell r="K15">
            <v>6.1</v>
          </cell>
          <cell r="L15">
            <v>1.1955</v>
          </cell>
          <cell r="M15">
            <v>4.9000000000000004</v>
          </cell>
          <cell r="N15">
            <v>6.4</v>
          </cell>
        </row>
        <row r="16">
          <cell r="A16">
            <v>15</v>
          </cell>
          <cell r="B16" t="str">
            <v>015</v>
          </cell>
          <cell r="C16">
            <v>1</v>
          </cell>
          <cell r="D16" t="str">
            <v>MED</v>
          </cell>
          <cell r="E16" t="str">
            <v>TRANSIENT ISCHEMIC ATTACK &amp; PRECEREBRAL OCCLUSIONS</v>
          </cell>
          <cell r="F16">
            <v>0.748</v>
          </cell>
          <cell r="G16">
            <v>2.9</v>
          </cell>
          <cell r="H16">
            <v>3.6</v>
          </cell>
          <cell r="I16">
            <v>0.73970000000000002</v>
          </cell>
          <cell r="J16">
            <v>3</v>
          </cell>
          <cell r="K16">
            <v>3.7</v>
          </cell>
          <cell r="L16">
            <v>0.73140000000000005</v>
          </cell>
          <cell r="M16">
            <v>3.1</v>
          </cell>
          <cell r="N16">
            <v>3.9</v>
          </cell>
        </row>
        <row r="17">
          <cell r="A17">
            <v>16</v>
          </cell>
          <cell r="B17" t="str">
            <v>016</v>
          </cell>
          <cell r="C17">
            <v>1</v>
          </cell>
          <cell r="D17" t="str">
            <v>MED</v>
          </cell>
          <cell r="E17" t="str">
            <v>NONSPECIFIC CEREBROVASCULAR DISORDERS W CC</v>
          </cell>
          <cell r="F17">
            <v>1.1652</v>
          </cell>
          <cell r="G17">
            <v>4.7</v>
          </cell>
          <cell r="H17">
            <v>6.2</v>
          </cell>
          <cell r="I17">
            <v>1.0985</v>
          </cell>
          <cell r="J17">
            <v>4.5999999999999996</v>
          </cell>
          <cell r="K17">
            <v>5.9</v>
          </cell>
          <cell r="L17">
            <v>1.0692999999999999</v>
          </cell>
          <cell r="M17">
            <v>4.5</v>
          </cell>
          <cell r="N17">
            <v>5.9</v>
          </cell>
        </row>
        <row r="18">
          <cell r="A18">
            <v>17</v>
          </cell>
          <cell r="B18" t="str">
            <v>017</v>
          </cell>
          <cell r="C18">
            <v>1</v>
          </cell>
          <cell r="D18" t="str">
            <v>MED</v>
          </cell>
          <cell r="E18" t="str">
            <v>NONSPECIFIC CEREBROVASCULAR DISORDERS W/O CC</v>
          </cell>
          <cell r="F18">
            <v>0.65390000000000004</v>
          </cell>
          <cell r="G18">
            <v>2.6</v>
          </cell>
          <cell r="H18">
            <v>3.4</v>
          </cell>
          <cell r="I18">
            <v>0.63990000000000002</v>
          </cell>
          <cell r="J18">
            <v>2.6</v>
          </cell>
          <cell r="K18">
            <v>3.4</v>
          </cell>
          <cell r="L18">
            <v>0.61780000000000002</v>
          </cell>
          <cell r="M18">
            <v>2.7</v>
          </cell>
          <cell r="N18">
            <v>3.4</v>
          </cell>
        </row>
        <row r="19">
          <cell r="A19">
            <v>18</v>
          </cell>
          <cell r="B19" t="str">
            <v>018</v>
          </cell>
          <cell r="C19">
            <v>1</v>
          </cell>
          <cell r="D19" t="str">
            <v>MED</v>
          </cell>
          <cell r="E19" t="str">
            <v>CRANIAL &amp; PERIPHERAL NERVE DISORDERS W CC</v>
          </cell>
          <cell r="F19">
            <v>0.96</v>
          </cell>
          <cell r="G19">
            <v>4.3</v>
          </cell>
          <cell r="H19">
            <v>5.6</v>
          </cell>
          <cell r="I19">
            <v>0.93530000000000002</v>
          </cell>
          <cell r="J19">
            <v>4.2</v>
          </cell>
          <cell r="K19">
            <v>5.5</v>
          </cell>
          <cell r="L19">
            <v>0.92689999999999995</v>
          </cell>
          <cell r="M19">
            <v>4.3</v>
          </cell>
          <cell r="N19">
            <v>5.6</v>
          </cell>
        </row>
        <row r="20">
          <cell r="A20">
            <v>19</v>
          </cell>
          <cell r="B20" t="str">
            <v>019</v>
          </cell>
          <cell r="C20">
            <v>1</v>
          </cell>
          <cell r="D20" t="str">
            <v>MED</v>
          </cell>
          <cell r="E20" t="str">
            <v>CRANIAL &amp; PERIPHERAL NERVE DISORDERS W/O CC</v>
          </cell>
          <cell r="F20">
            <v>0.69630000000000003</v>
          </cell>
          <cell r="G20">
            <v>2.9</v>
          </cell>
          <cell r="H20">
            <v>3.7</v>
          </cell>
          <cell r="I20">
            <v>0.65029999999999999</v>
          </cell>
          <cell r="J20">
            <v>3</v>
          </cell>
          <cell r="K20">
            <v>3.8</v>
          </cell>
          <cell r="L20">
            <v>0.64549999999999996</v>
          </cell>
          <cell r="M20">
            <v>3</v>
          </cell>
          <cell r="N20">
            <v>3.8</v>
          </cell>
        </row>
        <row r="21">
          <cell r="A21">
            <v>20</v>
          </cell>
          <cell r="B21" t="str">
            <v>020</v>
          </cell>
          <cell r="C21">
            <v>1</v>
          </cell>
          <cell r="D21" t="str">
            <v>MED</v>
          </cell>
          <cell r="E21" t="str">
            <v>NERVOUS SYSTEM INFECTION EXCEPT VIRAL MENINGITIS</v>
          </cell>
          <cell r="F21">
            <v>2.7744</v>
          </cell>
          <cell r="G21">
            <v>7.9</v>
          </cell>
          <cell r="H21">
            <v>10.6</v>
          </cell>
          <cell r="I21">
            <v>2.6124999999999998</v>
          </cell>
          <cell r="J21">
            <v>7.7</v>
          </cell>
          <cell r="K21">
            <v>10.199999999999999</v>
          </cell>
          <cell r="L21">
            <v>2.6101999999999999</v>
          </cell>
          <cell r="M21">
            <v>7.9</v>
          </cell>
          <cell r="N21">
            <v>10.5</v>
          </cell>
        </row>
        <row r="22">
          <cell r="A22">
            <v>21</v>
          </cell>
          <cell r="B22" t="str">
            <v>021</v>
          </cell>
          <cell r="C22">
            <v>1</v>
          </cell>
          <cell r="D22" t="str">
            <v>MED</v>
          </cell>
          <cell r="E22" t="str">
            <v>VIRAL MENINGITIS</v>
          </cell>
          <cell r="F22">
            <v>1.4965999999999999</v>
          </cell>
          <cell r="G22">
            <v>5.2</v>
          </cell>
          <cell r="H22">
            <v>6.9</v>
          </cell>
          <cell r="I22">
            <v>1.5032000000000001</v>
          </cell>
          <cell r="J22">
            <v>5</v>
          </cell>
          <cell r="K22">
            <v>6.8</v>
          </cell>
          <cell r="L22">
            <v>1.4753000000000001</v>
          </cell>
          <cell r="M22">
            <v>5.0999999999999996</v>
          </cell>
          <cell r="N22">
            <v>6.8</v>
          </cell>
        </row>
        <row r="23">
          <cell r="A23">
            <v>22</v>
          </cell>
          <cell r="B23" t="str">
            <v>022</v>
          </cell>
          <cell r="C23">
            <v>1</v>
          </cell>
          <cell r="D23" t="str">
            <v>MED</v>
          </cell>
          <cell r="E23" t="str">
            <v>HYPERTENSIVE ENCEPHALOPATHY</v>
          </cell>
          <cell r="F23">
            <v>1.0082</v>
          </cell>
          <cell r="G23">
            <v>3.8</v>
          </cell>
          <cell r="H23">
            <v>5</v>
          </cell>
          <cell r="I23">
            <v>0.96209999999999996</v>
          </cell>
          <cell r="J23">
            <v>3.8</v>
          </cell>
          <cell r="K23">
            <v>4.9000000000000004</v>
          </cell>
          <cell r="L23">
            <v>0.89849999999999997</v>
          </cell>
          <cell r="M23">
            <v>3.6</v>
          </cell>
          <cell r="N23">
            <v>4.7</v>
          </cell>
        </row>
        <row r="24">
          <cell r="A24">
            <v>23</v>
          </cell>
          <cell r="B24" t="str">
            <v>023</v>
          </cell>
          <cell r="C24">
            <v>1</v>
          </cell>
          <cell r="D24" t="str">
            <v>MED</v>
          </cell>
          <cell r="E24" t="str">
            <v>NONTRAUMATIC STUPOR &amp; COMA</v>
          </cell>
          <cell r="F24">
            <v>0.80269999999999997</v>
          </cell>
          <cell r="G24">
            <v>3.2</v>
          </cell>
          <cell r="H24">
            <v>4.2</v>
          </cell>
          <cell r="I24">
            <v>0.77459999999999996</v>
          </cell>
          <cell r="J24">
            <v>3.1</v>
          </cell>
          <cell r="K24">
            <v>4.2</v>
          </cell>
          <cell r="L24">
            <v>0.77639999999999998</v>
          </cell>
          <cell r="M24">
            <v>3.2</v>
          </cell>
          <cell r="N24">
            <v>4.3</v>
          </cell>
        </row>
        <row r="25">
          <cell r="A25">
            <v>24</v>
          </cell>
          <cell r="B25" t="str">
            <v>024</v>
          </cell>
          <cell r="C25">
            <v>1</v>
          </cell>
          <cell r="D25" t="str">
            <v>MED</v>
          </cell>
          <cell r="E25" t="str">
            <v>SEIZURE &amp; HEADACHE AGE &gt;17 W CC</v>
          </cell>
          <cell r="F25">
            <v>0.99139999999999995</v>
          </cell>
          <cell r="G25">
            <v>3.7</v>
          </cell>
          <cell r="H25">
            <v>5</v>
          </cell>
          <cell r="I25">
            <v>0.97699999999999998</v>
          </cell>
          <cell r="J25">
            <v>3.7</v>
          </cell>
          <cell r="K25">
            <v>5</v>
          </cell>
          <cell r="L25">
            <v>0.9577</v>
          </cell>
          <cell r="M25">
            <v>3.8</v>
          </cell>
          <cell r="N25">
            <v>5.0999999999999996</v>
          </cell>
        </row>
        <row r="26">
          <cell r="A26">
            <v>25</v>
          </cell>
          <cell r="B26" t="str">
            <v>025</v>
          </cell>
          <cell r="C26">
            <v>1</v>
          </cell>
          <cell r="D26" t="str">
            <v>MED</v>
          </cell>
          <cell r="E26" t="str">
            <v>SEIZURE &amp; HEADACHE AGE &gt;17 W/O CC</v>
          </cell>
          <cell r="F26">
            <v>0.60429999999999995</v>
          </cell>
          <cell r="G26">
            <v>2.6</v>
          </cell>
          <cell r="H26">
            <v>3.3</v>
          </cell>
          <cell r="I26">
            <v>0.59109999999999996</v>
          </cell>
          <cell r="J26">
            <v>2.6</v>
          </cell>
          <cell r="K26">
            <v>3.4</v>
          </cell>
          <cell r="L26">
            <v>0.58930000000000005</v>
          </cell>
          <cell r="M26">
            <v>2.7</v>
          </cell>
          <cell r="N26">
            <v>3.4</v>
          </cell>
        </row>
        <row r="27">
          <cell r="A27">
            <v>26</v>
          </cell>
          <cell r="B27" t="str">
            <v>026</v>
          </cell>
          <cell r="C27">
            <v>1</v>
          </cell>
          <cell r="D27" t="str">
            <v>MED</v>
          </cell>
          <cell r="E27" t="str">
            <v>SEIZURE &amp; HEADACHE AGE 0-17</v>
          </cell>
          <cell r="F27">
            <v>0.64410000000000001</v>
          </cell>
          <cell r="G27">
            <v>2.4</v>
          </cell>
          <cell r="H27">
            <v>3.2</v>
          </cell>
          <cell r="I27">
            <v>0.63370000000000004</v>
          </cell>
          <cell r="J27">
            <v>2.8</v>
          </cell>
          <cell r="K27">
            <v>3.6</v>
          </cell>
          <cell r="L27">
            <v>0.72770000000000001</v>
          </cell>
          <cell r="M27">
            <v>2.5</v>
          </cell>
          <cell r="N27">
            <v>3.3</v>
          </cell>
        </row>
        <row r="28">
          <cell r="A28">
            <v>27</v>
          </cell>
          <cell r="B28" t="str">
            <v>027</v>
          </cell>
          <cell r="C28">
            <v>1</v>
          </cell>
          <cell r="D28" t="str">
            <v>MED</v>
          </cell>
          <cell r="E28" t="str">
            <v>TRAUMATIC STUPOR &amp; COMA, COMA &gt;1 HR</v>
          </cell>
          <cell r="F28">
            <v>1.2911999999999999</v>
          </cell>
          <cell r="G28">
            <v>3.2</v>
          </cell>
          <cell r="H28">
            <v>5.0999999999999996</v>
          </cell>
          <cell r="I28">
            <v>1.3581000000000001</v>
          </cell>
          <cell r="J28">
            <v>3.3</v>
          </cell>
          <cell r="K28">
            <v>5.3</v>
          </cell>
          <cell r="L28">
            <v>1.3129999999999999</v>
          </cell>
          <cell r="M28">
            <v>3.4</v>
          </cell>
          <cell r="N28">
            <v>5.4</v>
          </cell>
        </row>
        <row r="29">
          <cell r="A29">
            <v>28</v>
          </cell>
          <cell r="B29" t="str">
            <v>028</v>
          </cell>
          <cell r="C29">
            <v>1</v>
          </cell>
          <cell r="D29" t="str">
            <v>MED</v>
          </cell>
          <cell r="E29" t="str">
            <v>TRAUMATIC STUPOR &amp; COMA, COMA &lt;1 HR AGE &gt;17 W CC</v>
          </cell>
          <cell r="F29">
            <v>1.3102</v>
          </cell>
          <cell r="G29">
            <v>4.5</v>
          </cell>
          <cell r="H29">
            <v>6.3</v>
          </cell>
          <cell r="I29">
            <v>1.2689999999999999</v>
          </cell>
          <cell r="J29">
            <v>4.5</v>
          </cell>
          <cell r="K29">
            <v>6.2</v>
          </cell>
          <cell r="L29">
            <v>1.17</v>
          </cell>
          <cell r="M29">
            <v>4.2</v>
          </cell>
          <cell r="N29">
            <v>6</v>
          </cell>
        </row>
        <row r="30">
          <cell r="A30">
            <v>29</v>
          </cell>
          <cell r="B30" t="str">
            <v>029</v>
          </cell>
          <cell r="C30">
            <v>1</v>
          </cell>
          <cell r="D30" t="str">
            <v>MED</v>
          </cell>
          <cell r="E30" t="str">
            <v>TRAUMATIC STUPOR &amp; COMA, COMA &lt;1 HR AGE &gt;17 W/O CC</v>
          </cell>
          <cell r="F30">
            <v>0.70150000000000001</v>
          </cell>
          <cell r="G30">
            <v>2.8</v>
          </cell>
          <cell r="H30">
            <v>3.7</v>
          </cell>
          <cell r="I30">
            <v>0.68589999999999995</v>
          </cell>
          <cell r="J30">
            <v>2.8</v>
          </cell>
          <cell r="K30">
            <v>3.6</v>
          </cell>
          <cell r="L30">
            <v>0.63770000000000004</v>
          </cell>
          <cell r="M30">
            <v>2.6</v>
          </cell>
          <cell r="N30">
            <v>3.5</v>
          </cell>
        </row>
        <row r="31">
          <cell r="A31">
            <v>30</v>
          </cell>
          <cell r="B31" t="str">
            <v>030</v>
          </cell>
          <cell r="C31">
            <v>1</v>
          </cell>
          <cell r="D31" t="str">
            <v>MED</v>
          </cell>
          <cell r="E31" t="str">
            <v>TRAUMATIC STUPOR &amp; COMA, COMA &lt;1 HR AGE 0-17</v>
          </cell>
          <cell r="F31">
            <v>0.33200000000000002</v>
          </cell>
          <cell r="G31">
            <v>2</v>
          </cell>
          <cell r="H31">
            <v>2</v>
          </cell>
          <cell r="I31">
            <v>0.33179999999999998</v>
          </cell>
          <cell r="J31">
            <v>2</v>
          </cell>
          <cell r="K31">
            <v>2</v>
          </cell>
          <cell r="L31">
            <v>0.32969999999999999</v>
          </cell>
          <cell r="M31">
            <v>2</v>
          </cell>
          <cell r="N31">
            <v>2</v>
          </cell>
        </row>
        <row r="32">
          <cell r="A32">
            <v>31</v>
          </cell>
          <cell r="B32" t="str">
            <v>031</v>
          </cell>
          <cell r="C32">
            <v>1</v>
          </cell>
          <cell r="D32" t="str">
            <v>MED</v>
          </cell>
          <cell r="E32" t="str">
            <v>CONCUSSION AGE &gt;17 W CC</v>
          </cell>
          <cell r="F32">
            <v>0.87150000000000005</v>
          </cell>
          <cell r="G32">
            <v>3.1</v>
          </cell>
          <cell r="H32">
            <v>4.2</v>
          </cell>
          <cell r="I32">
            <v>0.84970000000000001</v>
          </cell>
          <cell r="J32">
            <v>3.2</v>
          </cell>
          <cell r="K32">
            <v>4.3</v>
          </cell>
          <cell r="L32">
            <v>0.8105</v>
          </cell>
          <cell r="M32">
            <v>3.2</v>
          </cell>
          <cell r="N32">
            <v>4.4000000000000004</v>
          </cell>
        </row>
        <row r="33">
          <cell r="A33">
            <v>32</v>
          </cell>
          <cell r="B33" t="str">
            <v>032</v>
          </cell>
          <cell r="C33">
            <v>1</v>
          </cell>
          <cell r="D33" t="str">
            <v>MED</v>
          </cell>
          <cell r="E33" t="str">
            <v>CONCUSSION AGE &gt;17 W/O CC</v>
          </cell>
          <cell r="F33">
            <v>0.54220000000000002</v>
          </cell>
          <cell r="G33">
            <v>2.1</v>
          </cell>
          <cell r="H33">
            <v>2.7</v>
          </cell>
          <cell r="I33">
            <v>0.52949999999999997</v>
          </cell>
          <cell r="J33">
            <v>2.1</v>
          </cell>
          <cell r="K33">
            <v>2.7</v>
          </cell>
          <cell r="L33">
            <v>0.51580000000000004</v>
          </cell>
          <cell r="M33">
            <v>2.2000000000000002</v>
          </cell>
          <cell r="N33">
            <v>3</v>
          </cell>
        </row>
        <row r="34">
          <cell r="A34">
            <v>33</v>
          </cell>
          <cell r="B34" t="str">
            <v>033</v>
          </cell>
          <cell r="C34">
            <v>1</v>
          </cell>
          <cell r="D34" t="str">
            <v>MED</v>
          </cell>
          <cell r="E34" t="str">
            <v>CONCUSSION AGE 0-17</v>
          </cell>
          <cell r="F34">
            <v>0.20860000000000001</v>
          </cell>
          <cell r="G34">
            <v>1.6</v>
          </cell>
          <cell r="H34">
            <v>1.6</v>
          </cell>
          <cell r="I34">
            <v>0.20849999999999999</v>
          </cell>
          <cell r="J34">
            <v>1.6</v>
          </cell>
          <cell r="K34">
            <v>1.6</v>
          </cell>
          <cell r="L34">
            <v>0.2072</v>
          </cell>
          <cell r="M34">
            <v>1.6</v>
          </cell>
          <cell r="N34">
            <v>1.6</v>
          </cell>
        </row>
        <row r="35">
          <cell r="A35">
            <v>34</v>
          </cell>
          <cell r="B35" t="str">
            <v>034</v>
          </cell>
          <cell r="C35">
            <v>1</v>
          </cell>
          <cell r="D35" t="str">
            <v>MED</v>
          </cell>
          <cell r="E35" t="str">
            <v>OTHER DISORDERS OF NERVOUS SYSTEM W CC</v>
          </cell>
          <cell r="F35">
            <v>1.0099</v>
          </cell>
          <cell r="G35">
            <v>3.8</v>
          </cell>
          <cell r="H35">
            <v>5.2</v>
          </cell>
          <cell r="I35">
            <v>1.0275000000000001</v>
          </cell>
          <cell r="J35">
            <v>3.9</v>
          </cell>
          <cell r="K35">
            <v>5.3</v>
          </cell>
          <cell r="L35">
            <v>1.0091000000000001</v>
          </cell>
          <cell r="M35">
            <v>4.0999999999999996</v>
          </cell>
          <cell r="N35">
            <v>5.5</v>
          </cell>
        </row>
        <row r="36">
          <cell r="A36">
            <v>35</v>
          </cell>
          <cell r="B36" t="str">
            <v>035</v>
          </cell>
          <cell r="C36">
            <v>1</v>
          </cell>
          <cell r="D36" t="str">
            <v>MED</v>
          </cell>
          <cell r="E36" t="str">
            <v>OTHER DISORDERS OF NERVOUS SYSTEM W/O CC</v>
          </cell>
          <cell r="F36">
            <v>0.60270000000000001</v>
          </cell>
          <cell r="G36">
            <v>2.7</v>
          </cell>
          <cell r="H36">
            <v>3.4</v>
          </cell>
          <cell r="I36">
            <v>0.59370000000000001</v>
          </cell>
          <cell r="J36">
            <v>2.7</v>
          </cell>
          <cell r="K36">
            <v>3.5</v>
          </cell>
          <cell r="L36">
            <v>0.5907</v>
          </cell>
          <cell r="M36">
            <v>2.7</v>
          </cell>
          <cell r="N36">
            <v>3.6</v>
          </cell>
        </row>
        <row r="37">
          <cell r="A37">
            <v>36</v>
          </cell>
          <cell r="B37" t="str">
            <v>036</v>
          </cell>
          <cell r="C37">
            <v>2</v>
          </cell>
          <cell r="D37" t="str">
            <v>SURG</v>
          </cell>
          <cell r="E37" t="str">
            <v>RETINAL PROCEDURES</v>
          </cell>
          <cell r="F37">
            <v>0.66390000000000005</v>
          </cell>
          <cell r="G37">
            <v>1.2</v>
          </cell>
          <cell r="H37">
            <v>1.4</v>
          </cell>
          <cell r="I37">
            <v>0.68340000000000001</v>
          </cell>
          <cell r="J37">
            <v>1.2</v>
          </cell>
          <cell r="K37">
            <v>1.4</v>
          </cell>
          <cell r="L37">
            <v>0.68910000000000005</v>
          </cell>
          <cell r="M37">
            <v>1.3</v>
          </cell>
          <cell r="N37">
            <v>1.5</v>
          </cell>
        </row>
        <row r="38">
          <cell r="A38">
            <v>37</v>
          </cell>
          <cell r="B38" t="str">
            <v>037</v>
          </cell>
          <cell r="C38">
            <v>2</v>
          </cell>
          <cell r="D38" t="str">
            <v>SURG</v>
          </cell>
          <cell r="E38" t="str">
            <v>ORBITAL PROCEDURES</v>
          </cell>
          <cell r="F38">
            <v>1.0016</v>
          </cell>
          <cell r="G38">
            <v>2.6</v>
          </cell>
          <cell r="H38">
            <v>3.7</v>
          </cell>
          <cell r="I38">
            <v>1.0318000000000001</v>
          </cell>
          <cell r="J38">
            <v>2.6</v>
          </cell>
          <cell r="K38">
            <v>3.8</v>
          </cell>
          <cell r="L38">
            <v>0.9637</v>
          </cell>
          <cell r="M38">
            <v>2.5</v>
          </cell>
          <cell r="N38">
            <v>3.7</v>
          </cell>
        </row>
        <row r="39">
          <cell r="A39">
            <v>38</v>
          </cell>
          <cell r="B39" t="str">
            <v>038</v>
          </cell>
          <cell r="C39">
            <v>2</v>
          </cell>
          <cell r="D39" t="str">
            <v>SURG</v>
          </cell>
          <cell r="E39" t="str">
            <v>PRIMARY IRIS PROCEDURES</v>
          </cell>
          <cell r="F39">
            <v>0.48330000000000001</v>
          </cell>
          <cell r="G39">
            <v>1.8</v>
          </cell>
          <cell r="H39">
            <v>2.5</v>
          </cell>
          <cell r="I39">
            <v>0.48749999999999999</v>
          </cell>
          <cell r="J39">
            <v>1.9</v>
          </cell>
          <cell r="K39">
            <v>2.6</v>
          </cell>
          <cell r="L39">
            <v>0.48409999999999997</v>
          </cell>
          <cell r="M39">
            <v>1.9</v>
          </cell>
          <cell r="N39">
            <v>2.6</v>
          </cell>
        </row>
        <row r="40">
          <cell r="A40">
            <v>39</v>
          </cell>
          <cell r="B40" t="str">
            <v>039</v>
          </cell>
          <cell r="C40">
            <v>2</v>
          </cell>
          <cell r="D40" t="str">
            <v>SURG</v>
          </cell>
          <cell r="E40" t="str">
            <v>LENS PROCEDURES WITH OR WITHOUT VITRECTOMY</v>
          </cell>
          <cell r="F40">
            <v>0.57779999999999998</v>
          </cell>
          <cell r="G40">
            <v>1.5</v>
          </cell>
          <cell r="H40">
            <v>1.9</v>
          </cell>
          <cell r="I40">
            <v>0.57040000000000002</v>
          </cell>
          <cell r="J40">
            <v>1.4</v>
          </cell>
          <cell r="K40">
            <v>1.9</v>
          </cell>
          <cell r="L40">
            <v>0.56969999999999998</v>
          </cell>
          <cell r="M40">
            <v>1.5</v>
          </cell>
          <cell r="N40">
            <v>2</v>
          </cell>
        </row>
        <row r="41">
          <cell r="A41">
            <v>40</v>
          </cell>
          <cell r="B41" t="str">
            <v>040</v>
          </cell>
          <cell r="C41">
            <v>2</v>
          </cell>
          <cell r="D41" t="str">
            <v>SURG</v>
          </cell>
          <cell r="E41" t="str">
            <v>EXTRAOCULAR PROCEDURES EXCEPT ORBIT AGE &gt;17</v>
          </cell>
          <cell r="F41">
            <v>0.86350000000000005</v>
          </cell>
          <cell r="G41">
            <v>2.2999999999999998</v>
          </cell>
          <cell r="H41">
            <v>3.6</v>
          </cell>
          <cell r="I41">
            <v>0.81699999999999995</v>
          </cell>
          <cell r="J41">
            <v>2.2000000000000002</v>
          </cell>
          <cell r="K41">
            <v>3.3</v>
          </cell>
          <cell r="L41">
            <v>0.78949999999999998</v>
          </cell>
          <cell r="M41">
            <v>2.1</v>
          </cell>
          <cell r="N41">
            <v>3.2</v>
          </cell>
        </row>
        <row r="42">
          <cell r="A42">
            <v>41</v>
          </cell>
          <cell r="B42" t="str">
            <v>041</v>
          </cell>
          <cell r="C42">
            <v>2</v>
          </cell>
          <cell r="D42" t="str">
            <v>SURG</v>
          </cell>
          <cell r="E42" t="str">
            <v>EXTRAOCULAR PROCEDURES EXCEPT ORBIT AGE 0-17</v>
          </cell>
          <cell r="F42">
            <v>0.33800000000000002</v>
          </cell>
          <cell r="G42">
            <v>1.6</v>
          </cell>
          <cell r="H42">
            <v>1.6</v>
          </cell>
          <cell r="I42">
            <v>0.33779999999999999</v>
          </cell>
          <cell r="J42">
            <v>1.6</v>
          </cell>
          <cell r="K42">
            <v>1.6</v>
          </cell>
          <cell r="L42">
            <v>0.33560000000000001</v>
          </cell>
          <cell r="M42">
            <v>1.6</v>
          </cell>
          <cell r="N42">
            <v>1.6</v>
          </cell>
        </row>
        <row r="43">
          <cell r="A43">
            <v>42</v>
          </cell>
          <cell r="B43" t="str">
            <v>042</v>
          </cell>
          <cell r="C43">
            <v>2</v>
          </cell>
          <cell r="D43" t="str">
            <v>SURG</v>
          </cell>
          <cell r="E43" t="str">
            <v>INTRAOCULAR PROCEDURES EXCEPT RETINA, IRIS &amp; LENS</v>
          </cell>
          <cell r="F43">
            <v>0.64780000000000004</v>
          </cell>
          <cell r="G43">
            <v>1.6</v>
          </cell>
          <cell r="H43">
            <v>2.2000000000000002</v>
          </cell>
          <cell r="I43">
            <v>0.62360000000000004</v>
          </cell>
          <cell r="J43">
            <v>1.6</v>
          </cell>
          <cell r="K43">
            <v>2.1</v>
          </cell>
          <cell r="L43">
            <v>0.60299999999999998</v>
          </cell>
          <cell r="M43">
            <v>1.6</v>
          </cell>
          <cell r="N43">
            <v>2.1</v>
          </cell>
        </row>
        <row r="44">
          <cell r="A44">
            <v>43</v>
          </cell>
          <cell r="B44" t="str">
            <v>043</v>
          </cell>
          <cell r="C44">
            <v>2</v>
          </cell>
          <cell r="D44" t="str">
            <v>MED</v>
          </cell>
          <cell r="E44" t="str">
            <v>HYPHEMA</v>
          </cell>
          <cell r="F44">
            <v>0.49769999999999998</v>
          </cell>
          <cell r="G44">
            <v>2.6</v>
          </cell>
          <cell r="H44">
            <v>3.4</v>
          </cell>
          <cell r="I44">
            <v>0.45150000000000001</v>
          </cell>
          <cell r="J44">
            <v>2.6</v>
          </cell>
          <cell r="K44">
            <v>4.0999999999999996</v>
          </cell>
          <cell r="L44">
            <v>0.43709999999999999</v>
          </cell>
          <cell r="M44">
            <v>2.7</v>
          </cell>
          <cell r="N44">
            <v>3.4</v>
          </cell>
        </row>
        <row r="45">
          <cell r="A45">
            <v>44</v>
          </cell>
          <cell r="B45" t="str">
            <v>044</v>
          </cell>
          <cell r="C45">
            <v>2</v>
          </cell>
          <cell r="D45" t="str">
            <v>MED</v>
          </cell>
          <cell r="E45" t="str">
            <v>ACUTE MAJOR EYE INFECTIONS</v>
          </cell>
          <cell r="F45">
            <v>0.63370000000000004</v>
          </cell>
          <cell r="G45">
            <v>4.0999999999999996</v>
          </cell>
          <cell r="H45">
            <v>5</v>
          </cell>
          <cell r="I45">
            <v>0.64959999999999996</v>
          </cell>
          <cell r="J45">
            <v>4.0999999999999996</v>
          </cell>
          <cell r="K45">
            <v>5</v>
          </cell>
          <cell r="L45">
            <v>0.60899999999999999</v>
          </cell>
          <cell r="M45">
            <v>4.2</v>
          </cell>
          <cell r="N45">
            <v>5.0999999999999996</v>
          </cell>
        </row>
        <row r="46">
          <cell r="A46">
            <v>45</v>
          </cell>
          <cell r="B46" t="str">
            <v>045</v>
          </cell>
          <cell r="C46">
            <v>2</v>
          </cell>
          <cell r="D46" t="str">
            <v>MED</v>
          </cell>
          <cell r="E46" t="str">
            <v>NEUROLOGICAL EYE DISORDERS</v>
          </cell>
          <cell r="F46">
            <v>0.70220000000000005</v>
          </cell>
          <cell r="G46">
            <v>2.7</v>
          </cell>
          <cell r="H46">
            <v>3.3</v>
          </cell>
          <cell r="I46">
            <v>0.69410000000000005</v>
          </cell>
          <cell r="J46">
            <v>2.7</v>
          </cell>
          <cell r="K46">
            <v>3.4</v>
          </cell>
          <cell r="L46">
            <v>0.68140000000000001</v>
          </cell>
          <cell r="M46">
            <v>2.8</v>
          </cell>
          <cell r="N46">
            <v>3.5</v>
          </cell>
        </row>
        <row r="47">
          <cell r="A47">
            <v>46</v>
          </cell>
          <cell r="B47" t="str">
            <v>046</v>
          </cell>
          <cell r="C47">
            <v>2</v>
          </cell>
          <cell r="D47" t="str">
            <v>MED</v>
          </cell>
          <cell r="E47" t="str">
            <v>OTHER DISORDERS OF THE EYE AGE &gt;17 W CC</v>
          </cell>
          <cell r="F47">
            <v>0.77490000000000003</v>
          </cell>
          <cell r="G47">
            <v>3.5</v>
          </cell>
          <cell r="H47">
            <v>4.5999999999999996</v>
          </cell>
          <cell r="I47">
            <v>0.75249999999999995</v>
          </cell>
          <cell r="J47">
            <v>3.5</v>
          </cell>
          <cell r="K47">
            <v>4.5999999999999996</v>
          </cell>
          <cell r="L47">
            <v>0.75209999999999999</v>
          </cell>
          <cell r="M47">
            <v>3.6</v>
          </cell>
          <cell r="N47">
            <v>4.7</v>
          </cell>
        </row>
        <row r="48">
          <cell r="A48">
            <v>47</v>
          </cell>
          <cell r="B48" t="str">
            <v>047</v>
          </cell>
          <cell r="C48">
            <v>2</v>
          </cell>
          <cell r="D48" t="str">
            <v>MED</v>
          </cell>
          <cell r="E48" t="str">
            <v>OTHER DISORDERS OF THE EYE AGE &gt;17 W/O CC</v>
          </cell>
          <cell r="F48">
            <v>0.50849999999999995</v>
          </cell>
          <cell r="G48">
            <v>2.5</v>
          </cell>
          <cell r="H48">
            <v>3.3</v>
          </cell>
          <cell r="I48">
            <v>0.47839999999999999</v>
          </cell>
          <cell r="J48">
            <v>2.5</v>
          </cell>
          <cell r="K48">
            <v>3.2</v>
          </cell>
          <cell r="L48">
            <v>0.4617</v>
          </cell>
          <cell r="M48">
            <v>2.5</v>
          </cell>
          <cell r="N48">
            <v>3.3</v>
          </cell>
        </row>
        <row r="49">
          <cell r="A49">
            <v>48</v>
          </cell>
          <cell r="B49" t="str">
            <v>048</v>
          </cell>
          <cell r="C49">
            <v>2</v>
          </cell>
          <cell r="D49" t="str">
            <v>MED</v>
          </cell>
          <cell r="E49" t="str">
            <v>OTHER DISORDERS OF THE EYE AGE 0-17</v>
          </cell>
          <cell r="F49">
            <v>0.29770000000000002</v>
          </cell>
          <cell r="G49">
            <v>2.9</v>
          </cell>
          <cell r="H49">
            <v>2.9</v>
          </cell>
          <cell r="I49">
            <v>0.29749999999999999</v>
          </cell>
          <cell r="J49">
            <v>2.9</v>
          </cell>
          <cell r="K49">
            <v>2.9</v>
          </cell>
          <cell r="L49">
            <v>0.29559999999999997</v>
          </cell>
          <cell r="M49">
            <v>2.9</v>
          </cell>
          <cell r="N49">
            <v>2.9</v>
          </cell>
        </row>
        <row r="50">
          <cell r="A50">
            <v>49</v>
          </cell>
          <cell r="B50" t="str">
            <v>049</v>
          </cell>
          <cell r="C50">
            <v>3</v>
          </cell>
          <cell r="D50" t="str">
            <v>SURG</v>
          </cell>
          <cell r="E50" t="str">
            <v>MAJOR HEAD &amp; NECK PROCEDURES</v>
          </cell>
          <cell r="F50">
            <v>1.8301000000000001</v>
          </cell>
          <cell r="G50">
            <v>3.5</v>
          </cell>
          <cell r="H50">
            <v>5</v>
          </cell>
          <cell r="I50">
            <v>1.8556999999999999</v>
          </cell>
          <cell r="J50">
            <v>3.7</v>
          </cell>
          <cell r="K50">
            <v>5</v>
          </cell>
          <cell r="L50">
            <v>1.7566999999999999</v>
          </cell>
          <cell r="M50">
            <v>3.7</v>
          </cell>
          <cell r="N50">
            <v>5</v>
          </cell>
        </row>
        <row r="51">
          <cell r="A51">
            <v>50</v>
          </cell>
          <cell r="B51" t="str">
            <v>050</v>
          </cell>
          <cell r="C51">
            <v>3</v>
          </cell>
          <cell r="D51" t="str">
            <v>SURG</v>
          </cell>
          <cell r="E51" t="str">
            <v>SIALOADENECTOMY</v>
          </cell>
          <cell r="F51">
            <v>0.85370000000000001</v>
          </cell>
          <cell r="G51">
            <v>1.6</v>
          </cell>
          <cell r="H51">
            <v>2</v>
          </cell>
          <cell r="I51">
            <v>0.84009999999999996</v>
          </cell>
          <cell r="J51">
            <v>1.6</v>
          </cell>
          <cell r="K51">
            <v>2</v>
          </cell>
          <cell r="L51">
            <v>0.82830000000000004</v>
          </cell>
          <cell r="M51">
            <v>1.6</v>
          </cell>
          <cell r="N51">
            <v>2</v>
          </cell>
        </row>
        <row r="52">
          <cell r="A52">
            <v>51</v>
          </cell>
          <cell r="B52" t="str">
            <v>051</v>
          </cell>
          <cell r="C52">
            <v>3</v>
          </cell>
          <cell r="D52" t="str">
            <v>SURG</v>
          </cell>
          <cell r="E52" t="str">
            <v>SALIVARY GLAND PROCEDURES EXCEPT SIALOADENECTOMY</v>
          </cell>
          <cell r="F52">
            <v>0.79339999999999999</v>
          </cell>
          <cell r="G52">
            <v>1.8</v>
          </cell>
          <cell r="H52">
            <v>2.5</v>
          </cell>
          <cell r="I52">
            <v>0.85040000000000004</v>
          </cell>
          <cell r="J52">
            <v>1.9</v>
          </cell>
          <cell r="K52">
            <v>2.9</v>
          </cell>
          <cell r="L52">
            <v>0.86009999999999998</v>
          </cell>
          <cell r="M52">
            <v>1.8</v>
          </cell>
          <cell r="N52">
            <v>2.8</v>
          </cell>
        </row>
        <row r="53">
          <cell r="A53">
            <v>52</v>
          </cell>
          <cell r="B53" t="str">
            <v>052</v>
          </cell>
          <cell r="C53">
            <v>3</v>
          </cell>
          <cell r="D53" t="str">
            <v>SURG</v>
          </cell>
          <cell r="E53" t="str">
            <v>CLEFT LIP &amp; PALATE REPAIR</v>
          </cell>
          <cell r="F53">
            <v>0.84099999999999997</v>
          </cell>
          <cell r="G53">
            <v>1.6</v>
          </cell>
          <cell r="H53">
            <v>2.1</v>
          </cell>
          <cell r="I53">
            <v>0.76959999999999995</v>
          </cell>
          <cell r="J53">
            <v>1.5</v>
          </cell>
          <cell r="K53">
            <v>1.9</v>
          </cell>
          <cell r="L53">
            <v>0.86140000000000005</v>
          </cell>
          <cell r="M53">
            <v>1.9</v>
          </cell>
          <cell r="N53">
            <v>2.4</v>
          </cell>
        </row>
        <row r="54">
          <cell r="A54">
            <v>53</v>
          </cell>
          <cell r="B54" t="str">
            <v>053</v>
          </cell>
          <cell r="C54">
            <v>3</v>
          </cell>
          <cell r="D54" t="str">
            <v>SURG</v>
          </cell>
          <cell r="E54" t="str">
            <v>SINUS &amp; MASTOID PROCEDURES AGE &gt;17</v>
          </cell>
          <cell r="F54">
            <v>1.2118</v>
          </cell>
          <cell r="G54">
            <v>2.2999999999999998</v>
          </cell>
          <cell r="H54">
            <v>3.7</v>
          </cell>
          <cell r="I54">
            <v>1.1783999999999999</v>
          </cell>
          <cell r="J54">
            <v>2.2999999999999998</v>
          </cell>
          <cell r="K54">
            <v>3.6</v>
          </cell>
          <cell r="L54">
            <v>1.1432</v>
          </cell>
          <cell r="M54">
            <v>2.2999999999999998</v>
          </cell>
          <cell r="N54">
            <v>3.7</v>
          </cell>
        </row>
        <row r="55">
          <cell r="A55">
            <v>54</v>
          </cell>
          <cell r="B55" t="str">
            <v>054</v>
          </cell>
          <cell r="C55">
            <v>3</v>
          </cell>
          <cell r="D55" t="str">
            <v>SURG</v>
          </cell>
          <cell r="E55" t="str">
            <v>SINUS &amp; MASTOID PROCEDURES AGE 0-17</v>
          </cell>
          <cell r="F55">
            <v>0.48259999999999997</v>
          </cell>
          <cell r="G55">
            <v>3.2</v>
          </cell>
          <cell r="H55">
            <v>3.2</v>
          </cell>
          <cell r="I55">
            <v>0.48230000000000001</v>
          </cell>
          <cell r="J55">
            <v>3.2</v>
          </cell>
          <cell r="K55">
            <v>3.2</v>
          </cell>
          <cell r="L55">
            <v>0.47920000000000001</v>
          </cell>
          <cell r="M55">
            <v>3.2</v>
          </cell>
          <cell r="N55">
            <v>3.2</v>
          </cell>
        </row>
        <row r="56">
          <cell r="A56">
            <v>55</v>
          </cell>
          <cell r="B56" t="str">
            <v>055</v>
          </cell>
          <cell r="C56">
            <v>3</v>
          </cell>
          <cell r="D56" t="str">
            <v>SURG</v>
          </cell>
          <cell r="E56" t="str">
            <v>MISCELLANEOUS EAR, NOSE, MOUTH &amp; THROAT PROCEDURES</v>
          </cell>
          <cell r="F56">
            <v>0.90390000000000004</v>
          </cell>
          <cell r="G56">
            <v>1.9</v>
          </cell>
          <cell r="H56">
            <v>2.9</v>
          </cell>
          <cell r="I56">
            <v>0.86860000000000004</v>
          </cell>
          <cell r="J56">
            <v>1.9</v>
          </cell>
          <cell r="K56">
            <v>2.9</v>
          </cell>
          <cell r="L56">
            <v>0.8952</v>
          </cell>
          <cell r="M56">
            <v>2</v>
          </cell>
          <cell r="N56">
            <v>3</v>
          </cell>
        </row>
        <row r="57">
          <cell r="A57">
            <v>56</v>
          </cell>
          <cell r="B57" t="str">
            <v>056</v>
          </cell>
          <cell r="C57">
            <v>3</v>
          </cell>
          <cell r="D57" t="str">
            <v>SURG</v>
          </cell>
          <cell r="E57" t="str">
            <v>RHINOPLASTY</v>
          </cell>
          <cell r="F57">
            <v>0.94510000000000005</v>
          </cell>
          <cell r="G57">
            <v>2.1</v>
          </cell>
          <cell r="H57">
            <v>3.1</v>
          </cell>
          <cell r="I57">
            <v>0.88929999999999998</v>
          </cell>
          <cell r="J57">
            <v>2.1</v>
          </cell>
          <cell r="K57">
            <v>2.8</v>
          </cell>
          <cell r="L57">
            <v>0.90080000000000005</v>
          </cell>
          <cell r="M57">
            <v>2.1</v>
          </cell>
          <cell r="N57">
            <v>2.8</v>
          </cell>
        </row>
        <row r="58">
          <cell r="A58">
            <v>57</v>
          </cell>
          <cell r="B58" t="str">
            <v>057</v>
          </cell>
          <cell r="C58">
            <v>3</v>
          </cell>
          <cell r="D58" t="str">
            <v>SURG</v>
          </cell>
          <cell r="E58" t="str">
            <v>T&amp;A PROC, EXCEPT TONSILLECTOMY &amp;/OR ADENOIDECTOMY ONLY, AGE &gt;17</v>
          </cell>
          <cell r="F58">
            <v>1.0704</v>
          </cell>
          <cell r="G58">
            <v>2.5</v>
          </cell>
          <cell r="H58">
            <v>4</v>
          </cell>
          <cell r="I58">
            <v>1.1589</v>
          </cell>
          <cell r="J58">
            <v>2.8</v>
          </cell>
          <cell r="K58">
            <v>4.5</v>
          </cell>
          <cell r="L58">
            <v>0.88759999999999994</v>
          </cell>
          <cell r="M58">
            <v>2.6</v>
          </cell>
          <cell r="N58">
            <v>3.5</v>
          </cell>
        </row>
        <row r="59">
          <cell r="A59">
            <v>58</v>
          </cell>
          <cell r="B59" t="str">
            <v>058</v>
          </cell>
          <cell r="C59">
            <v>3</v>
          </cell>
          <cell r="D59" t="str">
            <v>SURG</v>
          </cell>
          <cell r="E59" t="str">
            <v>T&amp;A PROC, EXCEPT TONSILLECTOMY &amp;/OR ADENOIDECTOMY ONLY, AGE 0-17</v>
          </cell>
          <cell r="F59">
            <v>0.27400000000000002</v>
          </cell>
          <cell r="G59">
            <v>1.5</v>
          </cell>
          <cell r="H59">
            <v>1.5</v>
          </cell>
          <cell r="I59">
            <v>0.27389999999999998</v>
          </cell>
          <cell r="J59">
            <v>1.5</v>
          </cell>
          <cell r="K59">
            <v>1.5</v>
          </cell>
          <cell r="L59">
            <v>0.27210000000000001</v>
          </cell>
          <cell r="M59">
            <v>1.5</v>
          </cell>
          <cell r="N59">
            <v>1.5</v>
          </cell>
        </row>
        <row r="60">
          <cell r="A60">
            <v>59</v>
          </cell>
          <cell r="B60" t="str">
            <v>059</v>
          </cell>
          <cell r="C60">
            <v>3</v>
          </cell>
          <cell r="D60" t="str">
            <v>SURG</v>
          </cell>
          <cell r="E60" t="str">
            <v>TONSILLECTOMY &amp;/OR ADENOIDECTOMY ONLY, AGE &gt;17</v>
          </cell>
          <cell r="F60">
            <v>0.69430000000000003</v>
          </cell>
          <cell r="G60">
            <v>1.8</v>
          </cell>
          <cell r="H60">
            <v>2.5</v>
          </cell>
          <cell r="I60">
            <v>0.67200000000000004</v>
          </cell>
          <cell r="J60">
            <v>1.9</v>
          </cell>
          <cell r="K60">
            <v>2.5</v>
          </cell>
          <cell r="L60">
            <v>0.67</v>
          </cell>
          <cell r="M60">
            <v>1.8</v>
          </cell>
          <cell r="N60">
            <v>2.4</v>
          </cell>
        </row>
        <row r="61">
          <cell r="A61">
            <v>60</v>
          </cell>
          <cell r="B61" t="str">
            <v>060</v>
          </cell>
          <cell r="C61">
            <v>3</v>
          </cell>
          <cell r="D61" t="str">
            <v>SURG</v>
          </cell>
          <cell r="E61" t="str">
            <v>TONSILLECTOMY &amp;/OR ADENOIDECTOMY ONLY, AGE 0-17</v>
          </cell>
          <cell r="F61">
            <v>0.2087</v>
          </cell>
          <cell r="G61">
            <v>1.5</v>
          </cell>
          <cell r="H61">
            <v>1.5</v>
          </cell>
          <cell r="I61">
            <v>0.20860000000000001</v>
          </cell>
          <cell r="J61">
            <v>1.5</v>
          </cell>
          <cell r="K61">
            <v>1.5</v>
          </cell>
          <cell r="L61">
            <v>0.20730000000000001</v>
          </cell>
          <cell r="M61">
            <v>1.5</v>
          </cell>
          <cell r="N61">
            <v>1.5</v>
          </cell>
        </row>
        <row r="62">
          <cell r="A62">
            <v>61</v>
          </cell>
          <cell r="B62" t="str">
            <v>061</v>
          </cell>
          <cell r="C62">
            <v>3</v>
          </cell>
          <cell r="D62" t="str">
            <v>SURG</v>
          </cell>
          <cell r="E62" t="str">
            <v>MYRINGOTOMY W TUBE INSERTION AGE &gt;17</v>
          </cell>
          <cell r="F62">
            <v>1.266</v>
          </cell>
          <cell r="G62">
            <v>2.8</v>
          </cell>
          <cell r="H62">
            <v>4.8</v>
          </cell>
          <cell r="I62">
            <v>1.2597</v>
          </cell>
          <cell r="J62">
            <v>2.9</v>
          </cell>
          <cell r="K62">
            <v>4.8</v>
          </cell>
          <cell r="L62">
            <v>1.1586000000000001</v>
          </cell>
          <cell r="M62">
            <v>2.7</v>
          </cell>
          <cell r="N62">
            <v>4.5999999999999996</v>
          </cell>
        </row>
        <row r="63">
          <cell r="A63">
            <v>62</v>
          </cell>
          <cell r="B63" t="str">
            <v>062</v>
          </cell>
          <cell r="C63">
            <v>3</v>
          </cell>
          <cell r="D63" t="str">
            <v>SURG</v>
          </cell>
          <cell r="E63" t="str">
            <v>MYRINGOTOMY W TUBE INSERTION AGE 0-17</v>
          </cell>
          <cell r="F63">
            <v>0.29549999999999998</v>
          </cell>
          <cell r="G63">
            <v>1.3</v>
          </cell>
          <cell r="H63">
            <v>1.3</v>
          </cell>
          <cell r="I63">
            <v>0.29530000000000001</v>
          </cell>
          <cell r="J63">
            <v>1.3</v>
          </cell>
          <cell r="K63">
            <v>1.3</v>
          </cell>
          <cell r="L63">
            <v>0.29339999999999999</v>
          </cell>
          <cell r="M63">
            <v>1.3</v>
          </cell>
          <cell r="N63">
            <v>1.3</v>
          </cell>
        </row>
        <row r="64">
          <cell r="A64">
            <v>63</v>
          </cell>
          <cell r="B64" t="str">
            <v>063</v>
          </cell>
          <cell r="C64">
            <v>3</v>
          </cell>
          <cell r="D64" t="str">
            <v>SURG</v>
          </cell>
          <cell r="E64" t="str">
            <v>OTHER EAR, NOSE, MOUTH &amp; THROAT O.R. PROCEDURES</v>
          </cell>
          <cell r="F64">
            <v>1.3402000000000001</v>
          </cell>
          <cell r="G64">
            <v>3</v>
          </cell>
          <cell r="H64">
            <v>4.3</v>
          </cell>
          <cell r="I64">
            <v>1.3136000000000001</v>
          </cell>
          <cell r="J64">
            <v>3</v>
          </cell>
          <cell r="K64">
            <v>4.5</v>
          </cell>
          <cell r="L64">
            <v>1.3283</v>
          </cell>
          <cell r="M64">
            <v>3</v>
          </cell>
          <cell r="N64">
            <v>4.4000000000000004</v>
          </cell>
        </row>
        <row r="65">
          <cell r="A65">
            <v>64</v>
          </cell>
          <cell r="B65" t="str">
            <v>064</v>
          </cell>
          <cell r="C65">
            <v>3</v>
          </cell>
          <cell r="D65" t="str">
            <v>MED</v>
          </cell>
          <cell r="E65" t="str">
            <v>EAR, NOSE, MOUTH &amp; THROAT MALIGNANCY</v>
          </cell>
          <cell r="F65">
            <v>1.2287999999999999</v>
          </cell>
          <cell r="G65">
            <v>4.3</v>
          </cell>
          <cell r="H65">
            <v>6.5</v>
          </cell>
          <cell r="I65">
            <v>1.2464</v>
          </cell>
          <cell r="J65">
            <v>4.3</v>
          </cell>
          <cell r="K65">
            <v>6.6</v>
          </cell>
          <cell r="L65">
            <v>1.2177</v>
          </cell>
          <cell r="M65">
            <v>4.4000000000000004</v>
          </cell>
          <cell r="N65">
            <v>6.7</v>
          </cell>
        </row>
        <row r="66">
          <cell r="A66">
            <v>65</v>
          </cell>
          <cell r="B66" t="str">
            <v>065</v>
          </cell>
          <cell r="C66">
            <v>3</v>
          </cell>
          <cell r="D66" t="str">
            <v>MED</v>
          </cell>
          <cell r="E66" t="str">
            <v>DYSEQUILIBRIUM</v>
          </cell>
          <cell r="F66">
            <v>0.53849999999999998</v>
          </cell>
          <cell r="G66">
            <v>2.2999999999999998</v>
          </cell>
          <cell r="H66">
            <v>2.9</v>
          </cell>
          <cell r="I66">
            <v>0.52610000000000001</v>
          </cell>
          <cell r="J66">
            <v>2.2999999999999998</v>
          </cell>
          <cell r="K66">
            <v>2.9</v>
          </cell>
          <cell r="L66">
            <v>0.51619999999999999</v>
          </cell>
          <cell r="M66">
            <v>2.4</v>
          </cell>
          <cell r="N66">
            <v>3</v>
          </cell>
        </row>
        <row r="67">
          <cell r="A67">
            <v>66</v>
          </cell>
          <cell r="B67" t="str">
            <v>066</v>
          </cell>
          <cell r="C67">
            <v>3</v>
          </cell>
          <cell r="D67" t="str">
            <v>MED</v>
          </cell>
          <cell r="E67" t="str">
            <v>EPISTAXIS</v>
          </cell>
          <cell r="F67">
            <v>0.55900000000000005</v>
          </cell>
          <cell r="G67">
            <v>2.5</v>
          </cell>
          <cell r="H67">
            <v>3.2</v>
          </cell>
          <cell r="I67">
            <v>0.55479999999999996</v>
          </cell>
          <cell r="J67">
            <v>2.6</v>
          </cell>
          <cell r="K67">
            <v>3.2</v>
          </cell>
          <cell r="L67">
            <v>0.54020000000000001</v>
          </cell>
          <cell r="M67">
            <v>2.6</v>
          </cell>
          <cell r="N67">
            <v>3.3</v>
          </cell>
        </row>
        <row r="68">
          <cell r="A68">
            <v>67</v>
          </cell>
          <cell r="B68" t="str">
            <v>067</v>
          </cell>
          <cell r="C68">
            <v>3</v>
          </cell>
          <cell r="D68" t="str">
            <v>MED</v>
          </cell>
          <cell r="E68" t="str">
            <v>EPIGLOTTITIS</v>
          </cell>
          <cell r="F68">
            <v>0.8105</v>
          </cell>
          <cell r="G68">
            <v>2.8</v>
          </cell>
          <cell r="H68">
            <v>3.5</v>
          </cell>
          <cell r="I68">
            <v>0.80310000000000004</v>
          </cell>
          <cell r="J68">
            <v>2.9</v>
          </cell>
          <cell r="K68">
            <v>3.7</v>
          </cell>
          <cell r="L68">
            <v>0.82299999999999995</v>
          </cell>
          <cell r="M68">
            <v>3</v>
          </cell>
          <cell r="N68">
            <v>3.8</v>
          </cell>
        </row>
        <row r="69">
          <cell r="A69">
            <v>68</v>
          </cell>
          <cell r="B69" t="str">
            <v>068</v>
          </cell>
          <cell r="C69">
            <v>3</v>
          </cell>
          <cell r="D69" t="str">
            <v>MED</v>
          </cell>
          <cell r="E69" t="str">
            <v>OTITIS MEDIA &amp; URI AGE &gt;17 W CC</v>
          </cell>
          <cell r="F69">
            <v>0.67500000000000004</v>
          </cell>
          <cell r="G69">
            <v>3.4</v>
          </cell>
          <cell r="H69">
            <v>4.2</v>
          </cell>
          <cell r="I69">
            <v>0.67579999999999996</v>
          </cell>
          <cell r="J69">
            <v>3.4</v>
          </cell>
          <cell r="K69">
            <v>4.2</v>
          </cell>
          <cell r="L69">
            <v>0.66990000000000005</v>
          </cell>
          <cell r="M69">
            <v>3.4</v>
          </cell>
          <cell r="N69">
            <v>4.2</v>
          </cell>
        </row>
        <row r="70">
          <cell r="A70">
            <v>69</v>
          </cell>
          <cell r="B70" t="str">
            <v>069</v>
          </cell>
          <cell r="C70">
            <v>3</v>
          </cell>
          <cell r="D70" t="str">
            <v>MED</v>
          </cell>
          <cell r="E70" t="str">
            <v>OTITIS MEDIA &amp; URI AGE &gt;17 W/O CC</v>
          </cell>
          <cell r="F70">
            <v>0.51519999999999999</v>
          </cell>
          <cell r="G70">
            <v>2.7</v>
          </cell>
          <cell r="H70">
            <v>3.3</v>
          </cell>
          <cell r="I70">
            <v>0.51910000000000001</v>
          </cell>
          <cell r="J70">
            <v>2.7</v>
          </cell>
          <cell r="K70">
            <v>3.3</v>
          </cell>
          <cell r="L70">
            <v>0.50529999999999997</v>
          </cell>
          <cell r="M70">
            <v>2.8</v>
          </cell>
          <cell r="N70">
            <v>3.3</v>
          </cell>
        </row>
        <row r="71">
          <cell r="A71">
            <v>70</v>
          </cell>
          <cell r="B71" t="str">
            <v>070</v>
          </cell>
          <cell r="C71">
            <v>3</v>
          </cell>
          <cell r="D71" t="str">
            <v>MED</v>
          </cell>
          <cell r="E71" t="str">
            <v>OTITIS MEDIA &amp; URI AGE 0-17</v>
          </cell>
          <cell r="F71">
            <v>0.46279999999999999</v>
          </cell>
          <cell r="G71">
            <v>2.4</v>
          </cell>
          <cell r="H71">
            <v>2.9</v>
          </cell>
          <cell r="I71">
            <v>0.39850000000000002</v>
          </cell>
          <cell r="J71">
            <v>2.2999999999999998</v>
          </cell>
          <cell r="K71">
            <v>2.7</v>
          </cell>
          <cell r="L71">
            <v>0.3841</v>
          </cell>
          <cell r="M71">
            <v>2.1</v>
          </cell>
          <cell r="N71">
            <v>2.5</v>
          </cell>
        </row>
        <row r="72">
          <cell r="A72">
            <v>71</v>
          </cell>
          <cell r="B72" t="str">
            <v>071</v>
          </cell>
          <cell r="C72">
            <v>3</v>
          </cell>
          <cell r="D72" t="str">
            <v>MED</v>
          </cell>
          <cell r="E72" t="str">
            <v>LARYNGOTRACHEITIS</v>
          </cell>
          <cell r="F72">
            <v>0.7712</v>
          </cell>
          <cell r="G72">
            <v>3</v>
          </cell>
          <cell r="H72">
            <v>3.9</v>
          </cell>
          <cell r="I72">
            <v>0.61360000000000003</v>
          </cell>
          <cell r="J72">
            <v>2.7</v>
          </cell>
          <cell r="K72">
            <v>3.4</v>
          </cell>
          <cell r="L72">
            <v>0.76300000000000001</v>
          </cell>
          <cell r="M72">
            <v>3.2</v>
          </cell>
          <cell r="N72">
            <v>3.9</v>
          </cell>
        </row>
        <row r="73">
          <cell r="A73">
            <v>72</v>
          </cell>
          <cell r="B73" t="str">
            <v>072</v>
          </cell>
          <cell r="C73">
            <v>3</v>
          </cell>
          <cell r="D73" t="str">
            <v>MED</v>
          </cell>
          <cell r="E73" t="str">
            <v>NASAL TRAUMA &amp; DEFORMITY</v>
          </cell>
          <cell r="F73">
            <v>0.64280000000000004</v>
          </cell>
          <cell r="G73">
            <v>2.6</v>
          </cell>
          <cell r="H73">
            <v>3.3</v>
          </cell>
          <cell r="I73">
            <v>0.6462</v>
          </cell>
          <cell r="J73">
            <v>2.6</v>
          </cell>
          <cell r="K73">
            <v>3.4</v>
          </cell>
          <cell r="L73">
            <v>0.65239999999999998</v>
          </cell>
          <cell r="M73">
            <v>2.8</v>
          </cell>
          <cell r="N73">
            <v>3.8</v>
          </cell>
        </row>
        <row r="74">
          <cell r="A74">
            <v>73</v>
          </cell>
          <cell r="B74" t="str">
            <v>073</v>
          </cell>
          <cell r="C74">
            <v>3</v>
          </cell>
          <cell r="D74" t="str">
            <v>MED</v>
          </cell>
          <cell r="E74" t="str">
            <v>OTHER EAR, NOSE, MOUTH &amp; THROAT DIAGNOSES AGE &gt;17</v>
          </cell>
          <cell r="F74">
            <v>0.77769999999999995</v>
          </cell>
          <cell r="G74">
            <v>3.3</v>
          </cell>
          <cell r="H74">
            <v>4.4000000000000004</v>
          </cell>
          <cell r="I74">
            <v>0.76670000000000005</v>
          </cell>
          <cell r="J74">
            <v>3.3</v>
          </cell>
          <cell r="K74">
            <v>4.3</v>
          </cell>
          <cell r="L74">
            <v>0.75039999999999996</v>
          </cell>
          <cell r="M74">
            <v>3.3</v>
          </cell>
          <cell r="N74">
            <v>4.4000000000000004</v>
          </cell>
        </row>
        <row r="75">
          <cell r="A75">
            <v>74</v>
          </cell>
          <cell r="B75" t="str">
            <v>074</v>
          </cell>
          <cell r="C75">
            <v>3</v>
          </cell>
          <cell r="D75" t="str">
            <v>MED</v>
          </cell>
          <cell r="E75" t="str">
            <v>OTHER EAR, NOSE, MOUTH &amp; THROAT DIAGNOSES AGE 0-17</v>
          </cell>
          <cell r="F75">
            <v>0.33579999999999999</v>
          </cell>
          <cell r="G75">
            <v>2.1</v>
          </cell>
          <cell r="H75">
            <v>2.1</v>
          </cell>
          <cell r="I75">
            <v>0.33560000000000001</v>
          </cell>
          <cell r="J75">
            <v>2.1</v>
          </cell>
          <cell r="K75">
            <v>2.1</v>
          </cell>
          <cell r="L75">
            <v>0.33339999999999997</v>
          </cell>
          <cell r="M75">
            <v>2.1</v>
          </cell>
          <cell r="N75">
            <v>2.1</v>
          </cell>
        </row>
        <row r="76">
          <cell r="A76">
            <v>75</v>
          </cell>
          <cell r="B76" t="str">
            <v>075</v>
          </cell>
          <cell r="C76">
            <v>4</v>
          </cell>
          <cell r="D76" t="str">
            <v>SURG</v>
          </cell>
          <cell r="E76" t="str">
            <v>MAJOR CHEST PROCEDURES</v>
          </cell>
          <cell r="F76">
            <v>3.1331000000000002</v>
          </cell>
          <cell r="G76">
            <v>7.8</v>
          </cell>
          <cell r="H76">
            <v>10</v>
          </cell>
          <cell r="I76">
            <v>3.1107</v>
          </cell>
          <cell r="J76">
            <v>7.8</v>
          </cell>
          <cell r="K76">
            <v>9.9</v>
          </cell>
          <cell r="L76">
            <v>3.1810999999999998</v>
          </cell>
          <cell r="M76">
            <v>8.1</v>
          </cell>
          <cell r="N76">
            <v>10.199999999999999</v>
          </cell>
        </row>
        <row r="77">
          <cell r="A77">
            <v>76</v>
          </cell>
          <cell r="B77" t="str">
            <v>076</v>
          </cell>
          <cell r="C77">
            <v>4</v>
          </cell>
          <cell r="D77" t="str">
            <v>SURG</v>
          </cell>
          <cell r="E77" t="str">
            <v>OTHER RESP SYSTEM O.R. PROCEDURES W CC</v>
          </cell>
          <cell r="F77">
            <v>2.7907999999999999</v>
          </cell>
          <cell r="G77">
            <v>8.4</v>
          </cell>
          <cell r="H77">
            <v>11.3</v>
          </cell>
          <cell r="I77">
            <v>2.7208000000000001</v>
          </cell>
          <cell r="J77">
            <v>8.3000000000000007</v>
          </cell>
          <cell r="K77">
            <v>11.1</v>
          </cell>
          <cell r="L77">
            <v>2.6876000000000002</v>
          </cell>
          <cell r="M77">
            <v>8.4</v>
          </cell>
          <cell r="N77">
            <v>11.3</v>
          </cell>
        </row>
        <row r="78">
          <cell r="A78">
            <v>77</v>
          </cell>
          <cell r="B78" t="str">
            <v>077</v>
          </cell>
          <cell r="C78">
            <v>4</v>
          </cell>
          <cell r="D78" t="str">
            <v>SURG</v>
          </cell>
          <cell r="E78" t="str">
            <v>OTHER RESP SYSTEM O.R. PROCEDURES W/O CC</v>
          </cell>
          <cell r="F78">
            <v>1.1887000000000001</v>
          </cell>
          <cell r="G78">
            <v>3.5</v>
          </cell>
          <cell r="H78">
            <v>5</v>
          </cell>
          <cell r="I78">
            <v>1.2113</v>
          </cell>
          <cell r="J78">
            <v>3.6</v>
          </cell>
          <cell r="K78">
            <v>5</v>
          </cell>
          <cell r="L78">
            <v>1.1565000000000001</v>
          </cell>
          <cell r="M78">
            <v>3.4</v>
          </cell>
          <cell r="N78">
            <v>4.9000000000000004</v>
          </cell>
        </row>
        <row r="79">
          <cell r="A79">
            <v>78</v>
          </cell>
          <cell r="B79" t="str">
            <v>078</v>
          </cell>
          <cell r="C79">
            <v>4</v>
          </cell>
          <cell r="D79" t="str">
            <v>MED</v>
          </cell>
          <cell r="E79" t="str">
            <v>PULMONARY EMBOLISM</v>
          </cell>
          <cell r="F79">
            <v>1.3697999999999999</v>
          </cell>
          <cell r="G79">
            <v>6</v>
          </cell>
          <cell r="H79">
            <v>7</v>
          </cell>
          <cell r="I79">
            <v>1.3861000000000001</v>
          </cell>
          <cell r="J79">
            <v>6.1</v>
          </cell>
          <cell r="K79">
            <v>7.1</v>
          </cell>
          <cell r="L79">
            <v>1.4047000000000001</v>
          </cell>
          <cell r="M79">
            <v>6.3</v>
          </cell>
          <cell r="N79">
            <v>7.4</v>
          </cell>
        </row>
        <row r="80">
          <cell r="A80">
            <v>79</v>
          </cell>
          <cell r="B80" t="str">
            <v>079</v>
          </cell>
          <cell r="C80">
            <v>4</v>
          </cell>
          <cell r="D80" t="str">
            <v>MED</v>
          </cell>
          <cell r="E80" t="str">
            <v>RESPIRATORY INFECTIONS &amp; INFLAMMATIONS AGE &gt;17 W CC</v>
          </cell>
          <cell r="F80">
            <v>1.6500999999999999</v>
          </cell>
          <cell r="G80">
            <v>6.6</v>
          </cell>
          <cell r="H80">
            <v>8.5</v>
          </cell>
          <cell r="I80">
            <v>1.6438999999999999</v>
          </cell>
          <cell r="J80">
            <v>6.6</v>
          </cell>
          <cell r="K80">
            <v>8.4</v>
          </cell>
          <cell r="L80">
            <v>1.6309</v>
          </cell>
          <cell r="M80">
            <v>6.7</v>
          </cell>
          <cell r="N80">
            <v>8.4</v>
          </cell>
        </row>
        <row r="81">
          <cell r="A81">
            <v>80</v>
          </cell>
          <cell r="B81" t="str">
            <v>080</v>
          </cell>
          <cell r="C81">
            <v>4</v>
          </cell>
          <cell r="D81" t="str">
            <v>MED</v>
          </cell>
          <cell r="E81" t="str">
            <v>RESPIRATORY INFECTIONS &amp; INFLAMMATIONS AGE &gt;17 W/O CC</v>
          </cell>
          <cell r="F81">
            <v>0.93730000000000002</v>
          </cell>
          <cell r="G81">
            <v>4.7</v>
          </cell>
          <cell r="H81">
            <v>5.8</v>
          </cell>
          <cell r="I81">
            <v>0.89800000000000002</v>
          </cell>
          <cell r="J81">
            <v>4.5</v>
          </cell>
          <cell r="K81">
            <v>5.6</v>
          </cell>
          <cell r="L81">
            <v>0.91469999999999996</v>
          </cell>
          <cell r="M81">
            <v>4.7</v>
          </cell>
          <cell r="N81">
            <v>5.9</v>
          </cell>
        </row>
        <row r="82">
          <cell r="A82">
            <v>81</v>
          </cell>
          <cell r="B82" t="str">
            <v>081</v>
          </cell>
          <cell r="C82">
            <v>4</v>
          </cell>
          <cell r="D82" t="str">
            <v>MED</v>
          </cell>
          <cell r="E82" t="str">
            <v>RESPIRATORY INFECTIONS &amp; INFLAMMATIONS AGE 0-17</v>
          </cell>
          <cell r="F82">
            <v>1.5204</v>
          </cell>
          <cell r="G82">
            <v>6.1</v>
          </cell>
          <cell r="H82">
            <v>6.1</v>
          </cell>
          <cell r="I82">
            <v>1.5196000000000001</v>
          </cell>
          <cell r="J82">
            <v>6.1</v>
          </cell>
          <cell r="K82">
            <v>6.1</v>
          </cell>
          <cell r="L82">
            <v>1.5098</v>
          </cell>
          <cell r="M82">
            <v>6.1</v>
          </cell>
          <cell r="N82">
            <v>6.1</v>
          </cell>
        </row>
        <row r="83">
          <cell r="A83">
            <v>82</v>
          </cell>
          <cell r="B83" t="str">
            <v>082</v>
          </cell>
          <cell r="C83">
            <v>4</v>
          </cell>
          <cell r="D83" t="str">
            <v>MED</v>
          </cell>
          <cell r="E83" t="str">
            <v>RESPIRATORY NEOPLASMS</v>
          </cell>
          <cell r="F83">
            <v>1.3798999999999999</v>
          </cell>
          <cell r="G83">
            <v>5.2</v>
          </cell>
          <cell r="H83">
            <v>7</v>
          </cell>
          <cell r="I83">
            <v>1.3655999999999999</v>
          </cell>
          <cell r="J83">
            <v>5.2</v>
          </cell>
          <cell r="K83">
            <v>7</v>
          </cell>
          <cell r="L83">
            <v>1.3606</v>
          </cell>
          <cell r="M83">
            <v>5.3</v>
          </cell>
          <cell r="N83">
            <v>7.1</v>
          </cell>
        </row>
        <row r="84">
          <cell r="A84">
            <v>83</v>
          </cell>
          <cell r="B84" t="str">
            <v>083</v>
          </cell>
          <cell r="C84">
            <v>4</v>
          </cell>
          <cell r="D84" t="str">
            <v>MED</v>
          </cell>
          <cell r="E84" t="str">
            <v>MAJOR CHEST TRAUMA W CC</v>
          </cell>
          <cell r="F84">
            <v>0.98080000000000001</v>
          </cell>
          <cell r="G84">
            <v>4.4000000000000004</v>
          </cell>
          <cell r="H84">
            <v>5.6</v>
          </cell>
          <cell r="I84">
            <v>0.97960000000000003</v>
          </cell>
          <cell r="J84">
            <v>4.3</v>
          </cell>
          <cell r="K84">
            <v>5.5</v>
          </cell>
          <cell r="L84">
            <v>0.95440000000000003</v>
          </cell>
          <cell r="M84">
            <v>4.4000000000000004</v>
          </cell>
          <cell r="N84">
            <v>5.6</v>
          </cell>
        </row>
        <row r="85">
          <cell r="A85">
            <v>84</v>
          </cell>
          <cell r="B85" t="str">
            <v>084</v>
          </cell>
          <cell r="C85">
            <v>4</v>
          </cell>
          <cell r="D85" t="str">
            <v>MED</v>
          </cell>
          <cell r="E85" t="str">
            <v>MAJOR CHEST TRAUMA W/O CC</v>
          </cell>
          <cell r="F85">
            <v>0.55389999999999995</v>
          </cell>
          <cell r="G85">
            <v>2.8</v>
          </cell>
          <cell r="H85">
            <v>3.4</v>
          </cell>
          <cell r="I85">
            <v>0.52780000000000005</v>
          </cell>
          <cell r="J85">
            <v>2.6</v>
          </cell>
          <cell r="K85">
            <v>3.2</v>
          </cell>
          <cell r="L85">
            <v>0.50680000000000003</v>
          </cell>
          <cell r="M85">
            <v>2.6</v>
          </cell>
          <cell r="N85">
            <v>3.3</v>
          </cell>
        </row>
        <row r="86">
          <cell r="A86">
            <v>85</v>
          </cell>
          <cell r="B86" t="str">
            <v>085</v>
          </cell>
          <cell r="C86">
            <v>4</v>
          </cell>
          <cell r="D86" t="str">
            <v>MED</v>
          </cell>
          <cell r="E86" t="str">
            <v>PLEURAL EFFUSION W CC</v>
          </cell>
          <cell r="F86">
            <v>1.2198</v>
          </cell>
          <cell r="G86">
            <v>4.9000000000000004</v>
          </cell>
          <cell r="H86">
            <v>6.4</v>
          </cell>
          <cell r="I86">
            <v>1.2421</v>
          </cell>
          <cell r="J86">
            <v>5</v>
          </cell>
          <cell r="K86">
            <v>6.5</v>
          </cell>
          <cell r="L86">
            <v>1.2351000000000001</v>
          </cell>
          <cell r="M86">
            <v>5.0999999999999996</v>
          </cell>
          <cell r="N86">
            <v>6.7</v>
          </cell>
        </row>
        <row r="87">
          <cell r="A87">
            <v>86</v>
          </cell>
          <cell r="B87" t="str">
            <v>086</v>
          </cell>
          <cell r="C87">
            <v>4</v>
          </cell>
          <cell r="D87" t="str">
            <v>MED</v>
          </cell>
          <cell r="E87" t="str">
            <v>PLEURAL EFFUSION W/O CC</v>
          </cell>
          <cell r="F87">
            <v>0.69840000000000002</v>
          </cell>
          <cell r="G87">
            <v>2.9</v>
          </cell>
          <cell r="H87">
            <v>3.8</v>
          </cell>
          <cell r="I87">
            <v>0.6724</v>
          </cell>
          <cell r="J87">
            <v>2.9</v>
          </cell>
          <cell r="K87">
            <v>3.8</v>
          </cell>
          <cell r="L87">
            <v>0.6835</v>
          </cell>
          <cell r="M87">
            <v>3</v>
          </cell>
          <cell r="N87">
            <v>3.9</v>
          </cell>
        </row>
        <row r="88">
          <cell r="A88">
            <v>87</v>
          </cell>
          <cell r="B88" t="str">
            <v>087</v>
          </cell>
          <cell r="C88">
            <v>4</v>
          </cell>
          <cell r="D88" t="str">
            <v>MED</v>
          </cell>
          <cell r="E88" t="str">
            <v>PULMONARY EDEMA &amp; RESPIRATORY FAILURE</v>
          </cell>
          <cell r="F88">
            <v>1.3781000000000001</v>
          </cell>
          <cell r="G88">
            <v>4.8</v>
          </cell>
          <cell r="H88">
            <v>6.3</v>
          </cell>
          <cell r="I88">
            <v>1.3694</v>
          </cell>
          <cell r="J88">
            <v>4.8</v>
          </cell>
          <cell r="K88">
            <v>6.3</v>
          </cell>
          <cell r="L88">
            <v>1.365</v>
          </cell>
          <cell r="M88">
            <v>4.8</v>
          </cell>
          <cell r="N88">
            <v>6.4</v>
          </cell>
        </row>
        <row r="89">
          <cell r="A89">
            <v>88</v>
          </cell>
          <cell r="B89" t="str">
            <v>088</v>
          </cell>
          <cell r="C89">
            <v>4</v>
          </cell>
          <cell r="D89" t="str">
            <v>MED</v>
          </cell>
          <cell r="E89" t="str">
            <v>CHRONIC OBSTRUCTIVE PULMONARY DISEASE</v>
          </cell>
          <cell r="F89">
            <v>0.93169999999999997</v>
          </cell>
          <cell r="G89">
            <v>4.2</v>
          </cell>
          <cell r="H89">
            <v>5.2</v>
          </cell>
          <cell r="I89">
            <v>0.94059999999999999</v>
          </cell>
          <cell r="J89">
            <v>4.3</v>
          </cell>
          <cell r="K89">
            <v>5.3</v>
          </cell>
          <cell r="L89">
            <v>0.95299999999999996</v>
          </cell>
          <cell r="M89">
            <v>4.4000000000000004</v>
          </cell>
          <cell r="N89">
            <v>5.4</v>
          </cell>
        </row>
        <row r="90">
          <cell r="A90">
            <v>89</v>
          </cell>
          <cell r="B90" t="str">
            <v>089</v>
          </cell>
          <cell r="C90">
            <v>4</v>
          </cell>
          <cell r="D90" t="str">
            <v>MED</v>
          </cell>
          <cell r="E90" t="str">
            <v>SIMPLE PNEUMONIA &amp; PLEURISY AGE &gt;17 W CC</v>
          </cell>
          <cell r="F90">
            <v>1.0647</v>
          </cell>
          <cell r="G90">
            <v>5</v>
          </cell>
          <cell r="H90">
            <v>6</v>
          </cell>
          <cell r="I90">
            <v>1.0854999999999999</v>
          </cell>
          <cell r="J90">
            <v>5.0999999999999996</v>
          </cell>
          <cell r="K90">
            <v>6.1</v>
          </cell>
          <cell r="L90">
            <v>1.0838000000000001</v>
          </cell>
          <cell r="M90">
            <v>5.2</v>
          </cell>
          <cell r="N90">
            <v>6.3</v>
          </cell>
        </row>
        <row r="91">
          <cell r="A91">
            <v>90</v>
          </cell>
          <cell r="B91" t="str">
            <v>090</v>
          </cell>
          <cell r="C91">
            <v>4</v>
          </cell>
          <cell r="D91" t="str">
            <v>MED</v>
          </cell>
          <cell r="E91" t="str">
            <v>SIMPLE PNEUMONIA &amp; PLEURISY AGE &gt;17 W/O CC</v>
          </cell>
          <cell r="F91">
            <v>0.65900000000000003</v>
          </cell>
          <cell r="G91">
            <v>3.6</v>
          </cell>
          <cell r="H91">
            <v>4.2</v>
          </cell>
          <cell r="I91">
            <v>0.6734</v>
          </cell>
          <cell r="J91">
            <v>3.7</v>
          </cell>
          <cell r="K91">
            <v>4.3</v>
          </cell>
          <cell r="L91">
            <v>0.66439999999999999</v>
          </cell>
          <cell r="M91">
            <v>3.8</v>
          </cell>
          <cell r="N91">
            <v>4.5</v>
          </cell>
        </row>
        <row r="92">
          <cell r="A92">
            <v>91</v>
          </cell>
          <cell r="B92" t="str">
            <v>091</v>
          </cell>
          <cell r="C92">
            <v>4</v>
          </cell>
          <cell r="D92" t="str">
            <v>MED</v>
          </cell>
          <cell r="E92" t="str">
            <v>SIMPLE PNEUMONIA &amp; PLEURISY AGE 0-17</v>
          </cell>
          <cell r="F92">
            <v>0.68899999999999995</v>
          </cell>
          <cell r="G92">
            <v>2.8</v>
          </cell>
          <cell r="H92">
            <v>3.4</v>
          </cell>
          <cell r="I92">
            <v>0.63339999999999996</v>
          </cell>
          <cell r="J92">
            <v>3.3</v>
          </cell>
          <cell r="K92">
            <v>4</v>
          </cell>
          <cell r="L92">
            <v>0.72089999999999999</v>
          </cell>
          <cell r="M92">
            <v>3.3</v>
          </cell>
          <cell r="N92">
            <v>4</v>
          </cell>
        </row>
        <row r="93">
          <cell r="A93">
            <v>92</v>
          </cell>
          <cell r="B93" t="str">
            <v>092</v>
          </cell>
          <cell r="C93">
            <v>4</v>
          </cell>
          <cell r="D93" t="str">
            <v>MED</v>
          </cell>
          <cell r="E93" t="str">
            <v>INTERSTITIAL LUNG DISEASE W CC</v>
          </cell>
          <cell r="F93">
            <v>1.1862999999999999</v>
          </cell>
          <cell r="G93">
            <v>5</v>
          </cell>
          <cell r="H93">
            <v>6.3</v>
          </cell>
          <cell r="I93">
            <v>1.1786000000000001</v>
          </cell>
          <cell r="J93">
            <v>5</v>
          </cell>
          <cell r="K93">
            <v>6.3</v>
          </cell>
          <cell r="L93">
            <v>1.2041999999999999</v>
          </cell>
          <cell r="M93">
            <v>5.0999999999999996</v>
          </cell>
          <cell r="N93">
            <v>6.4</v>
          </cell>
        </row>
        <row r="94">
          <cell r="A94">
            <v>93</v>
          </cell>
          <cell r="B94" t="str">
            <v>093</v>
          </cell>
          <cell r="C94">
            <v>4</v>
          </cell>
          <cell r="D94" t="str">
            <v>MED</v>
          </cell>
          <cell r="E94" t="str">
            <v>INTERSTITIAL LUNG DISEASE W/O CC</v>
          </cell>
          <cell r="F94">
            <v>0.73089999999999999</v>
          </cell>
          <cell r="G94">
            <v>3.3</v>
          </cell>
          <cell r="H94">
            <v>4.0999999999999996</v>
          </cell>
          <cell r="I94">
            <v>0.76439999999999997</v>
          </cell>
          <cell r="J94">
            <v>3.5</v>
          </cell>
          <cell r="K94">
            <v>4.3</v>
          </cell>
          <cell r="L94">
            <v>0.77110000000000001</v>
          </cell>
          <cell r="M94">
            <v>3.5</v>
          </cell>
          <cell r="N94">
            <v>4.4000000000000004</v>
          </cell>
        </row>
        <row r="95">
          <cell r="A95">
            <v>94</v>
          </cell>
          <cell r="B95" t="str">
            <v>094</v>
          </cell>
          <cell r="C95">
            <v>4</v>
          </cell>
          <cell r="D95" t="str">
            <v>MED</v>
          </cell>
          <cell r="E95" t="str">
            <v>PNEUMOTHORAX W CC</v>
          </cell>
          <cell r="F95">
            <v>1.1704000000000001</v>
          </cell>
          <cell r="G95">
            <v>4.8</v>
          </cell>
          <cell r="H95">
            <v>6.3</v>
          </cell>
          <cell r="I95">
            <v>1.1910000000000001</v>
          </cell>
          <cell r="J95">
            <v>4.8</v>
          </cell>
          <cell r="K95">
            <v>6.4</v>
          </cell>
          <cell r="L95">
            <v>1.1879</v>
          </cell>
          <cell r="M95">
            <v>4.9000000000000004</v>
          </cell>
          <cell r="N95">
            <v>6.5</v>
          </cell>
        </row>
        <row r="96">
          <cell r="A96">
            <v>95</v>
          </cell>
          <cell r="B96" t="str">
            <v>095</v>
          </cell>
          <cell r="C96">
            <v>4</v>
          </cell>
          <cell r="D96" t="str">
            <v>MED</v>
          </cell>
          <cell r="E96" t="str">
            <v>PNEUMOTHORAX W/O CC</v>
          </cell>
          <cell r="F96">
            <v>0.60980000000000001</v>
          </cell>
          <cell r="G96">
            <v>3</v>
          </cell>
          <cell r="H96">
            <v>3.7</v>
          </cell>
          <cell r="I96">
            <v>0.59440000000000004</v>
          </cell>
          <cell r="J96">
            <v>2.9</v>
          </cell>
          <cell r="K96">
            <v>3.6</v>
          </cell>
          <cell r="L96">
            <v>0.60419999999999996</v>
          </cell>
          <cell r="M96">
            <v>3.1</v>
          </cell>
          <cell r="N96">
            <v>3.9</v>
          </cell>
        </row>
        <row r="97">
          <cell r="A97">
            <v>96</v>
          </cell>
          <cell r="B97" t="str">
            <v>096</v>
          </cell>
          <cell r="C97">
            <v>4</v>
          </cell>
          <cell r="D97" t="str">
            <v>MED</v>
          </cell>
          <cell r="E97" t="str">
            <v>BRONCHITIS &amp; ASTHMA AGE &gt;17 W CC</v>
          </cell>
          <cell r="F97">
            <v>0.78710000000000002</v>
          </cell>
          <cell r="G97">
            <v>3.9</v>
          </cell>
          <cell r="H97">
            <v>4.7</v>
          </cell>
          <cell r="I97">
            <v>0.79430000000000001</v>
          </cell>
          <cell r="J97">
            <v>3.9</v>
          </cell>
          <cell r="K97">
            <v>4.8</v>
          </cell>
          <cell r="L97">
            <v>0.78910000000000002</v>
          </cell>
          <cell r="M97">
            <v>4</v>
          </cell>
          <cell r="N97">
            <v>4.9000000000000004</v>
          </cell>
        </row>
        <row r="98">
          <cell r="A98">
            <v>97</v>
          </cell>
          <cell r="B98" t="str">
            <v>097</v>
          </cell>
          <cell r="C98">
            <v>4</v>
          </cell>
          <cell r="D98" t="str">
            <v>MED</v>
          </cell>
          <cell r="E98" t="str">
            <v>BRONCHITIS &amp; ASTHMA AGE &gt;17 W/O CC</v>
          </cell>
          <cell r="F98">
            <v>0.58730000000000004</v>
          </cell>
          <cell r="G98">
            <v>3.1</v>
          </cell>
          <cell r="H98">
            <v>3.7</v>
          </cell>
          <cell r="I98">
            <v>0.59540000000000004</v>
          </cell>
          <cell r="J98">
            <v>3.1</v>
          </cell>
          <cell r="K98">
            <v>3.7</v>
          </cell>
          <cell r="L98">
            <v>0.59189999999999998</v>
          </cell>
          <cell r="M98">
            <v>3.2</v>
          </cell>
          <cell r="N98">
            <v>3.8</v>
          </cell>
        </row>
        <row r="99">
          <cell r="A99">
            <v>98</v>
          </cell>
          <cell r="B99" t="str">
            <v>098</v>
          </cell>
          <cell r="C99">
            <v>4</v>
          </cell>
          <cell r="D99" t="str">
            <v>MED</v>
          </cell>
          <cell r="E99" t="str">
            <v>BRONCHITIS &amp; ASTHMA AGE 0-17</v>
          </cell>
          <cell r="F99">
            <v>0.87680000000000002</v>
          </cell>
          <cell r="G99">
            <v>3.2</v>
          </cell>
          <cell r="H99">
            <v>4.7</v>
          </cell>
          <cell r="I99">
            <v>0.68589999999999995</v>
          </cell>
          <cell r="J99">
            <v>3.3</v>
          </cell>
          <cell r="K99">
            <v>4.5</v>
          </cell>
          <cell r="L99">
            <v>0.69530000000000003</v>
          </cell>
          <cell r="M99">
            <v>3.6</v>
          </cell>
          <cell r="N99">
            <v>4.9000000000000004</v>
          </cell>
        </row>
        <row r="100">
          <cell r="A100">
            <v>99</v>
          </cell>
          <cell r="B100" t="str">
            <v>099</v>
          </cell>
          <cell r="C100">
            <v>4</v>
          </cell>
          <cell r="D100" t="str">
            <v>MED</v>
          </cell>
          <cell r="E100" t="str">
            <v>RESPIRATORY SIGNS &amp; SYMPTOMS W CC</v>
          </cell>
          <cell r="F100">
            <v>0.7117</v>
          </cell>
          <cell r="G100">
            <v>2.5</v>
          </cell>
          <cell r="H100">
            <v>3.2</v>
          </cell>
          <cell r="I100">
            <v>0.68169999999999997</v>
          </cell>
          <cell r="J100">
            <v>2.4</v>
          </cell>
          <cell r="K100">
            <v>3.1</v>
          </cell>
          <cell r="L100">
            <v>0.67379999999999995</v>
          </cell>
          <cell r="M100">
            <v>2.2999999999999998</v>
          </cell>
          <cell r="N100">
            <v>3</v>
          </cell>
        </row>
        <row r="101">
          <cell r="A101">
            <v>100</v>
          </cell>
          <cell r="B101" t="str">
            <v>100</v>
          </cell>
          <cell r="C101">
            <v>4</v>
          </cell>
          <cell r="D101" t="str">
            <v>MED</v>
          </cell>
          <cell r="E101" t="str">
            <v>RESPIRATORY SIGNS &amp; SYMPTOMS W/O CC</v>
          </cell>
          <cell r="F101">
            <v>0.54369999999999996</v>
          </cell>
          <cell r="G101">
            <v>1.8</v>
          </cell>
          <cell r="H101">
            <v>2.2000000000000002</v>
          </cell>
          <cell r="I101">
            <v>0.52680000000000005</v>
          </cell>
          <cell r="J101">
            <v>1.8</v>
          </cell>
          <cell r="K101">
            <v>2.2000000000000002</v>
          </cell>
          <cell r="L101">
            <v>0.51500000000000001</v>
          </cell>
          <cell r="M101">
            <v>1.7</v>
          </cell>
          <cell r="N101">
            <v>2.1</v>
          </cell>
        </row>
        <row r="102">
          <cell r="A102">
            <v>101</v>
          </cell>
          <cell r="B102" t="str">
            <v>101</v>
          </cell>
          <cell r="C102">
            <v>4</v>
          </cell>
          <cell r="D102" t="str">
            <v>MED</v>
          </cell>
          <cell r="E102" t="str">
            <v>OTHER RESPIRATORY SYSTEM DIAGNOSES W CC</v>
          </cell>
          <cell r="F102">
            <v>0.85629999999999995</v>
          </cell>
          <cell r="G102">
            <v>3.3</v>
          </cell>
          <cell r="H102">
            <v>4.4000000000000004</v>
          </cell>
          <cell r="I102">
            <v>0.84899999999999998</v>
          </cell>
          <cell r="J102">
            <v>3.3</v>
          </cell>
          <cell r="K102">
            <v>4.4000000000000004</v>
          </cell>
          <cell r="L102">
            <v>0.82920000000000005</v>
          </cell>
          <cell r="M102">
            <v>3.3</v>
          </cell>
          <cell r="N102">
            <v>4.4000000000000004</v>
          </cell>
        </row>
        <row r="103">
          <cell r="A103">
            <v>102</v>
          </cell>
          <cell r="B103" t="str">
            <v>102</v>
          </cell>
          <cell r="C103">
            <v>4</v>
          </cell>
          <cell r="D103" t="str">
            <v>MED</v>
          </cell>
          <cell r="E103" t="str">
            <v>OTHER RESPIRATORY SYSTEM DIAGNOSES W/O CC</v>
          </cell>
          <cell r="F103">
            <v>0.55500000000000005</v>
          </cell>
          <cell r="G103">
            <v>2.1</v>
          </cell>
          <cell r="H103">
            <v>2.7</v>
          </cell>
          <cell r="I103">
            <v>0.53490000000000004</v>
          </cell>
          <cell r="J103">
            <v>2.1</v>
          </cell>
          <cell r="K103">
            <v>2.7</v>
          </cell>
          <cell r="L103">
            <v>0.53949999999999998</v>
          </cell>
          <cell r="M103">
            <v>2.2000000000000002</v>
          </cell>
          <cell r="N103">
            <v>2.8</v>
          </cell>
        </row>
        <row r="104">
          <cell r="A104">
            <v>103</v>
          </cell>
          <cell r="B104" t="str">
            <v>103</v>
          </cell>
          <cell r="C104" t="str">
            <v>PRE</v>
          </cell>
          <cell r="D104" t="str">
            <v>SURG</v>
          </cell>
          <cell r="E104" t="str">
            <v>HEART TRANSPLANT</v>
          </cell>
          <cell r="F104">
            <v>19.009799999999998</v>
          </cell>
          <cell r="G104">
            <v>30.7</v>
          </cell>
          <cell r="H104">
            <v>51.8</v>
          </cell>
          <cell r="I104">
            <v>19.510000000000002</v>
          </cell>
          <cell r="J104">
            <v>35.700000000000003</v>
          </cell>
          <cell r="K104">
            <v>56.5</v>
          </cell>
          <cell r="L104">
            <v>17.790199999999999</v>
          </cell>
          <cell r="M104">
            <v>31.6</v>
          </cell>
          <cell r="N104">
            <v>50.5</v>
          </cell>
        </row>
        <row r="105">
          <cell r="A105">
            <v>104</v>
          </cell>
          <cell r="B105" t="str">
            <v>104</v>
          </cell>
          <cell r="C105">
            <v>5</v>
          </cell>
          <cell r="D105" t="str">
            <v>SURG</v>
          </cell>
          <cell r="E105" t="str">
            <v>CARDIAC VALVE &amp; OTHER MAJOR CARDIOTHORACIC PROC W CARDIAC CATH</v>
          </cell>
          <cell r="F105">
            <v>7.1843000000000004</v>
          </cell>
          <cell r="G105">
            <v>8.9</v>
          </cell>
          <cell r="H105">
            <v>11.7</v>
          </cell>
          <cell r="I105">
            <v>7.2361000000000004</v>
          </cell>
          <cell r="J105">
            <v>9.3000000000000007</v>
          </cell>
          <cell r="K105">
            <v>11.9</v>
          </cell>
          <cell r="L105">
            <v>7.2824</v>
          </cell>
          <cell r="M105">
            <v>9.9</v>
          </cell>
          <cell r="N105">
            <v>12.5</v>
          </cell>
        </row>
        <row r="106">
          <cell r="A106">
            <v>105</v>
          </cell>
          <cell r="B106" t="str">
            <v>105</v>
          </cell>
          <cell r="C106">
            <v>5</v>
          </cell>
          <cell r="D106" t="str">
            <v>SURG</v>
          </cell>
          <cell r="E106" t="str">
            <v>CARDIAC VALVE &amp; OTHER MAJOR CARDIOTHORACIC PROC W/O CARDIAC CATH</v>
          </cell>
          <cell r="F106">
            <v>5.6566999999999998</v>
          </cell>
          <cell r="G106">
            <v>7.4</v>
          </cell>
          <cell r="H106">
            <v>9.3000000000000007</v>
          </cell>
          <cell r="I106">
            <v>5.6607000000000003</v>
          </cell>
          <cell r="J106">
            <v>7.6</v>
          </cell>
          <cell r="K106">
            <v>9.4</v>
          </cell>
          <cell r="L106">
            <v>5.7099000000000002</v>
          </cell>
          <cell r="M106">
            <v>7.9</v>
          </cell>
          <cell r="N106">
            <v>9.8000000000000007</v>
          </cell>
        </row>
        <row r="107">
          <cell r="A107">
            <v>106</v>
          </cell>
          <cell r="B107" t="str">
            <v>106</v>
          </cell>
          <cell r="C107">
            <v>5</v>
          </cell>
          <cell r="D107" t="str">
            <v>SURG</v>
          </cell>
          <cell r="E107" t="str">
            <v>CORONARY BYPASS W PTCA</v>
          </cell>
          <cell r="F107">
            <v>7.5202999999999998</v>
          </cell>
          <cell r="G107">
            <v>9.3000000000000007</v>
          </cell>
          <cell r="H107">
            <v>11.2</v>
          </cell>
          <cell r="I107">
            <v>7.3334000000000001</v>
          </cell>
          <cell r="J107">
            <v>9.1</v>
          </cell>
          <cell r="K107">
            <v>10.9</v>
          </cell>
          <cell r="L107">
            <v>7.3689999999999998</v>
          </cell>
          <cell r="M107">
            <v>9.1</v>
          </cell>
          <cell r="N107">
            <v>10.9</v>
          </cell>
        </row>
        <row r="108">
          <cell r="A108">
            <v>107</v>
          </cell>
          <cell r="B108" t="str">
            <v>107</v>
          </cell>
          <cell r="C108">
            <v>5</v>
          </cell>
          <cell r="D108" t="str">
            <v>SURG</v>
          </cell>
          <cell r="E108" t="str">
            <v>CORONARY BYPASS W CARDIAC CATH</v>
          </cell>
          <cell r="F108">
            <v>5.3761999999999999</v>
          </cell>
          <cell r="G108">
            <v>9.1999999999999993</v>
          </cell>
          <cell r="H108">
            <v>10.3</v>
          </cell>
          <cell r="I108">
            <v>5.4638999999999998</v>
          </cell>
          <cell r="J108">
            <v>9.3000000000000007</v>
          </cell>
          <cell r="K108">
            <v>10.5</v>
          </cell>
          <cell r="L108">
            <v>5.5030000000000001</v>
          </cell>
          <cell r="M108">
            <v>9.5</v>
          </cell>
          <cell r="N108">
            <v>10.7</v>
          </cell>
        </row>
        <row r="109">
          <cell r="A109">
            <v>108</v>
          </cell>
          <cell r="B109" t="str">
            <v>108</v>
          </cell>
          <cell r="C109">
            <v>5</v>
          </cell>
          <cell r="D109" t="str">
            <v>SURG</v>
          </cell>
          <cell r="E109" t="str">
            <v>OTHER CARDIOTHORACIC PROCEDURES</v>
          </cell>
          <cell r="F109">
            <v>5.6524999999999999</v>
          </cell>
          <cell r="G109">
            <v>8</v>
          </cell>
          <cell r="H109">
            <v>10.6</v>
          </cell>
          <cell r="I109">
            <v>5.7714999999999996</v>
          </cell>
          <cell r="J109">
            <v>8.3000000000000007</v>
          </cell>
          <cell r="K109">
            <v>11</v>
          </cell>
          <cell r="L109">
            <v>5.9763999999999999</v>
          </cell>
          <cell r="M109">
            <v>8.6</v>
          </cell>
          <cell r="N109">
            <v>11.3</v>
          </cell>
        </row>
        <row r="110">
          <cell r="A110">
            <v>109</v>
          </cell>
          <cell r="B110" t="str">
            <v>109</v>
          </cell>
          <cell r="C110">
            <v>5</v>
          </cell>
          <cell r="D110" t="str">
            <v>SURG</v>
          </cell>
          <cell r="E110" t="str">
            <v>CORONARY BYPASS W/O PTCA OR CARDIAC CATH</v>
          </cell>
          <cell r="F110">
            <v>4.0198</v>
          </cell>
          <cell r="G110">
            <v>6.8</v>
          </cell>
          <cell r="H110">
            <v>7.7</v>
          </cell>
          <cell r="I110">
            <v>4.0403000000000002</v>
          </cell>
          <cell r="J110">
            <v>6.9</v>
          </cell>
          <cell r="K110">
            <v>7.8</v>
          </cell>
          <cell r="L110">
            <v>4.0717999999999996</v>
          </cell>
          <cell r="M110">
            <v>7</v>
          </cell>
          <cell r="N110">
            <v>8</v>
          </cell>
        </row>
        <row r="111">
          <cell r="A111">
            <v>110</v>
          </cell>
          <cell r="B111" t="str">
            <v>110</v>
          </cell>
          <cell r="C111">
            <v>5</v>
          </cell>
          <cell r="D111" t="str">
            <v>SURG</v>
          </cell>
          <cell r="E111" t="str">
            <v>MAJOR CARDIOVASCULAR PROCEDURES W CC</v>
          </cell>
          <cell r="F111">
            <v>4.1357999999999997</v>
          </cell>
          <cell r="G111">
            <v>7.1</v>
          </cell>
          <cell r="H111">
            <v>9.5</v>
          </cell>
          <cell r="I111">
            <v>4.16</v>
          </cell>
          <cell r="J111">
            <v>7.2</v>
          </cell>
          <cell r="K111">
            <v>9.6</v>
          </cell>
          <cell r="L111">
            <v>4.1500000000000004</v>
          </cell>
          <cell r="M111">
            <v>7.4</v>
          </cell>
          <cell r="N111">
            <v>9.6999999999999993</v>
          </cell>
        </row>
        <row r="112">
          <cell r="A112">
            <v>111</v>
          </cell>
          <cell r="B112" t="str">
            <v>111</v>
          </cell>
          <cell r="C112">
            <v>5</v>
          </cell>
          <cell r="D112" t="str">
            <v>SURG</v>
          </cell>
          <cell r="E112" t="str">
            <v>MAJOR CARDIOVASCULAR PROCEDURES W/O CC</v>
          </cell>
          <cell r="F112">
            <v>2.2410000000000001</v>
          </cell>
          <cell r="G112">
            <v>4.7</v>
          </cell>
          <cell r="H112">
            <v>5.5</v>
          </cell>
          <cell r="I112">
            <v>2.2267000000000001</v>
          </cell>
          <cell r="J112">
            <v>4.9000000000000004</v>
          </cell>
          <cell r="K112">
            <v>5.7</v>
          </cell>
          <cell r="L112">
            <v>2.2199</v>
          </cell>
          <cell r="M112">
            <v>5.0999999999999996</v>
          </cell>
          <cell r="N112">
            <v>5.9</v>
          </cell>
        </row>
        <row r="113">
          <cell r="A113">
            <v>112</v>
          </cell>
          <cell r="B113" t="str">
            <v>112</v>
          </cell>
          <cell r="C113">
            <v>5</v>
          </cell>
          <cell r="D113" t="str">
            <v>SURG</v>
          </cell>
          <cell r="E113" t="str">
            <v>PERCUTANEOUS CARDIOVASCULAR PROCEDURES</v>
          </cell>
          <cell r="F113">
            <v>1.8676999999999999</v>
          </cell>
          <cell r="G113">
            <v>2.6</v>
          </cell>
          <cell r="H113">
            <v>3.8</v>
          </cell>
          <cell r="I113">
            <v>1.9221999999999999</v>
          </cell>
          <cell r="J113">
            <v>2.7</v>
          </cell>
          <cell r="K113">
            <v>3.8</v>
          </cell>
          <cell r="L113">
            <v>1.9893000000000001</v>
          </cell>
          <cell r="M113">
            <v>2.8</v>
          </cell>
          <cell r="N113">
            <v>3.9</v>
          </cell>
        </row>
        <row r="114">
          <cell r="A114">
            <v>113</v>
          </cell>
          <cell r="B114" t="str">
            <v>113</v>
          </cell>
          <cell r="C114">
            <v>5</v>
          </cell>
          <cell r="D114" t="str">
            <v>SURG</v>
          </cell>
          <cell r="E114" t="str">
            <v>AMPUTATION FOR CIRC SYSTEM DISORDERS EXCEPT UPPER LIMB &amp; TOE</v>
          </cell>
          <cell r="F114">
            <v>2.7806000000000002</v>
          </cell>
          <cell r="G114">
            <v>9.8000000000000007</v>
          </cell>
          <cell r="H114">
            <v>12.8</v>
          </cell>
          <cell r="I114">
            <v>2.7282999999999999</v>
          </cell>
          <cell r="J114">
            <v>9.5</v>
          </cell>
          <cell r="K114">
            <v>12.6</v>
          </cell>
          <cell r="L114">
            <v>2.7389000000000001</v>
          </cell>
          <cell r="M114">
            <v>9.8000000000000007</v>
          </cell>
          <cell r="N114">
            <v>13</v>
          </cell>
        </row>
        <row r="115">
          <cell r="A115">
            <v>114</v>
          </cell>
          <cell r="B115" t="str">
            <v>114</v>
          </cell>
          <cell r="C115">
            <v>5</v>
          </cell>
          <cell r="D115" t="str">
            <v>SURG</v>
          </cell>
          <cell r="E115" t="str">
            <v>UPPER LIMB &amp; TOE AMPUTATION FOR CIRC SYSTEM DISORDERS</v>
          </cell>
          <cell r="F115">
            <v>1.5656000000000001</v>
          </cell>
          <cell r="G115">
            <v>6</v>
          </cell>
          <cell r="H115">
            <v>8.3000000000000007</v>
          </cell>
          <cell r="I115">
            <v>1.5555000000000001</v>
          </cell>
          <cell r="J115">
            <v>6</v>
          </cell>
          <cell r="K115">
            <v>8.1999999999999993</v>
          </cell>
          <cell r="L115">
            <v>1.5077</v>
          </cell>
          <cell r="M115">
            <v>6</v>
          </cell>
          <cell r="N115">
            <v>8.4</v>
          </cell>
        </row>
        <row r="116">
          <cell r="A116">
            <v>115</v>
          </cell>
          <cell r="B116" t="str">
            <v>115</v>
          </cell>
          <cell r="C116">
            <v>5</v>
          </cell>
          <cell r="D116" t="str">
            <v>SURG</v>
          </cell>
          <cell r="E116" t="str">
            <v>PRM CARD PACEM IMPL W AMI,HRT FAIL OR SHK,OR AICD LEAD OR GNRTR PR</v>
          </cell>
          <cell r="F116">
            <v>3.4710999999999999</v>
          </cell>
          <cell r="G116">
            <v>6</v>
          </cell>
          <cell r="H116">
            <v>8.4</v>
          </cell>
          <cell r="I116">
            <v>3.4727000000000001</v>
          </cell>
          <cell r="J116">
            <v>6.2</v>
          </cell>
          <cell r="K116">
            <v>8.4</v>
          </cell>
          <cell r="L116">
            <v>3.5558000000000001</v>
          </cell>
          <cell r="M116">
            <v>6.3</v>
          </cell>
          <cell r="N116">
            <v>8.8000000000000007</v>
          </cell>
        </row>
        <row r="117">
          <cell r="A117">
            <v>116</v>
          </cell>
          <cell r="B117" t="str">
            <v>116</v>
          </cell>
          <cell r="C117">
            <v>5</v>
          </cell>
          <cell r="D117" t="str">
            <v>SURG</v>
          </cell>
          <cell r="E117" t="str">
            <v>OTH PERM CARD PACEMAK IMPL OR PTCA W CORONARY ARTERY STENT IMPLNT</v>
          </cell>
          <cell r="F117">
            <v>2.419</v>
          </cell>
          <cell r="G117">
            <v>2.6</v>
          </cell>
          <cell r="H117">
            <v>3.7</v>
          </cell>
          <cell r="I117">
            <v>2.4651000000000001</v>
          </cell>
          <cell r="J117">
            <v>2.8</v>
          </cell>
          <cell r="K117">
            <v>3.9</v>
          </cell>
          <cell r="L117">
            <v>2.4832999999999998</v>
          </cell>
          <cell r="M117">
            <v>3</v>
          </cell>
          <cell r="N117">
            <v>4.2</v>
          </cell>
        </row>
        <row r="118">
          <cell r="A118">
            <v>117</v>
          </cell>
          <cell r="B118" t="str">
            <v>117</v>
          </cell>
          <cell r="C118">
            <v>5</v>
          </cell>
          <cell r="D118" t="str">
            <v>SURG</v>
          </cell>
          <cell r="E118" t="str">
            <v>CARDIAC PACEMAKER REVISION EXCEPT DEVICE REPLACEMENT</v>
          </cell>
          <cell r="F118">
            <v>1.2966</v>
          </cell>
          <cell r="G118">
            <v>2.6</v>
          </cell>
          <cell r="H118">
            <v>4</v>
          </cell>
          <cell r="I118">
            <v>1.2930999999999999</v>
          </cell>
          <cell r="J118">
            <v>2.7</v>
          </cell>
          <cell r="K118">
            <v>4.0999999999999996</v>
          </cell>
          <cell r="L118">
            <v>1.2372000000000001</v>
          </cell>
          <cell r="M118">
            <v>2.7</v>
          </cell>
          <cell r="N118">
            <v>4</v>
          </cell>
        </row>
        <row r="119">
          <cell r="A119">
            <v>118</v>
          </cell>
          <cell r="B119" t="str">
            <v>118</v>
          </cell>
          <cell r="C119">
            <v>5</v>
          </cell>
          <cell r="D119" t="str">
            <v>SURG</v>
          </cell>
          <cell r="E119" t="str">
            <v>CARDIAC PACEMAKER DEVICE REPLACEMENT</v>
          </cell>
          <cell r="F119">
            <v>1.4939</v>
          </cell>
          <cell r="G119">
            <v>1.9</v>
          </cell>
          <cell r="H119">
            <v>2.8</v>
          </cell>
          <cell r="I119">
            <v>1.548</v>
          </cell>
          <cell r="J119">
            <v>2</v>
          </cell>
          <cell r="K119">
            <v>2.9</v>
          </cell>
          <cell r="L119">
            <v>1.5716000000000001</v>
          </cell>
          <cell r="M119">
            <v>2</v>
          </cell>
          <cell r="N119">
            <v>2.9</v>
          </cell>
        </row>
        <row r="120">
          <cell r="A120">
            <v>119</v>
          </cell>
          <cell r="B120" t="str">
            <v>119</v>
          </cell>
          <cell r="C120">
            <v>5</v>
          </cell>
          <cell r="D120" t="str">
            <v>SURG</v>
          </cell>
          <cell r="E120" t="str">
            <v>VEIN LIGATION &amp; STRIPPING</v>
          </cell>
          <cell r="F120">
            <v>1.26</v>
          </cell>
          <cell r="G120">
            <v>2.9</v>
          </cell>
          <cell r="H120">
            <v>4.9000000000000004</v>
          </cell>
          <cell r="I120">
            <v>1.2297</v>
          </cell>
          <cell r="J120">
            <v>3</v>
          </cell>
          <cell r="K120">
            <v>4.9000000000000004</v>
          </cell>
          <cell r="L120">
            <v>1.3076000000000001</v>
          </cell>
          <cell r="M120">
            <v>3.2</v>
          </cell>
          <cell r="N120">
            <v>5.4</v>
          </cell>
        </row>
        <row r="121">
          <cell r="A121">
            <v>120</v>
          </cell>
          <cell r="B121" t="str">
            <v>120</v>
          </cell>
          <cell r="C121">
            <v>5</v>
          </cell>
          <cell r="D121" t="str">
            <v>SURG</v>
          </cell>
          <cell r="E121" t="str">
            <v>OTHER CIRCULATORY SYSTEM O.R. PROCEDURES</v>
          </cell>
          <cell r="F121">
            <v>2.0352000000000001</v>
          </cell>
          <cell r="G121">
            <v>4.9000000000000004</v>
          </cell>
          <cell r="H121">
            <v>8.1</v>
          </cell>
          <cell r="I121">
            <v>2.0135999999999998</v>
          </cell>
          <cell r="J121">
            <v>5</v>
          </cell>
          <cell r="K121">
            <v>8.1999999999999993</v>
          </cell>
          <cell r="L121">
            <v>1.9630000000000001</v>
          </cell>
          <cell r="M121">
            <v>4.9000000000000004</v>
          </cell>
          <cell r="N121">
            <v>8.1999999999999993</v>
          </cell>
        </row>
        <row r="122">
          <cell r="A122">
            <v>121</v>
          </cell>
          <cell r="B122" t="str">
            <v>121</v>
          </cell>
          <cell r="C122">
            <v>5</v>
          </cell>
          <cell r="D122" t="str">
            <v>MED</v>
          </cell>
          <cell r="E122" t="str">
            <v>CIRCULATORY DISORDERS W AMI &amp; MAJOR COMP, DISCHARGED ALIVE</v>
          </cell>
          <cell r="F122">
            <v>1.6194</v>
          </cell>
          <cell r="G122">
            <v>5.5</v>
          </cell>
          <cell r="H122">
            <v>6.7</v>
          </cell>
          <cell r="I122">
            <v>1.6294999999999999</v>
          </cell>
          <cell r="J122">
            <v>5.6</v>
          </cell>
          <cell r="K122">
            <v>6.8</v>
          </cell>
          <cell r="L122">
            <v>1.6334</v>
          </cell>
          <cell r="M122">
            <v>5.7</v>
          </cell>
          <cell r="N122">
            <v>7</v>
          </cell>
        </row>
        <row r="123">
          <cell r="A123">
            <v>122</v>
          </cell>
          <cell r="B123" t="str">
            <v>122</v>
          </cell>
          <cell r="C123">
            <v>5</v>
          </cell>
          <cell r="D123" t="str">
            <v>MED</v>
          </cell>
          <cell r="E123" t="str">
            <v>CIRCULATORY DISORDERS W AMI W/O MAJOR COMP, DISCHARGED ALIVE</v>
          </cell>
          <cell r="F123">
            <v>1.0884</v>
          </cell>
          <cell r="G123">
            <v>3.3</v>
          </cell>
          <cell r="H123">
            <v>4</v>
          </cell>
          <cell r="I123">
            <v>1.1063000000000001</v>
          </cell>
          <cell r="J123">
            <v>3.4</v>
          </cell>
          <cell r="K123">
            <v>4.2</v>
          </cell>
          <cell r="L123">
            <v>1.1286</v>
          </cell>
          <cell r="M123">
            <v>3.6</v>
          </cell>
          <cell r="N123">
            <v>4.4000000000000004</v>
          </cell>
        </row>
        <row r="124">
          <cell r="A124">
            <v>123</v>
          </cell>
          <cell r="B124" t="str">
            <v>123</v>
          </cell>
          <cell r="C124">
            <v>5</v>
          </cell>
          <cell r="D124" t="str">
            <v>MED</v>
          </cell>
          <cell r="E124" t="str">
            <v>CIRCULATORY DISORDERS W AMI, EXPIRED</v>
          </cell>
          <cell r="F124">
            <v>1.5528</v>
          </cell>
          <cell r="G124">
            <v>2.8</v>
          </cell>
          <cell r="H124">
            <v>4.5999999999999996</v>
          </cell>
          <cell r="I124">
            <v>1.5107999999999999</v>
          </cell>
          <cell r="J124">
            <v>2.7</v>
          </cell>
          <cell r="K124">
            <v>4.4000000000000004</v>
          </cell>
          <cell r="L124">
            <v>1.4847999999999999</v>
          </cell>
          <cell r="M124">
            <v>2.6</v>
          </cell>
          <cell r="N124">
            <v>4.4000000000000004</v>
          </cell>
        </row>
        <row r="125">
          <cell r="A125">
            <v>124</v>
          </cell>
          <cell r="B125" t="str">
            <v>124</v>
          </cell>
          <cell r="C125">
            <v>5</v>
          </cell>
          <cell r="D125" t="str">
            <v>MED</v>
          </cell>
          <cell r="E125" t="str">
            <v>CIRCULATORY DISORDERS EXCEPT AMI, W CARD CATH &amp; COMPLEX DIAG</v>
          </cell>
          <cell r="F125">
            <v>1.4134</v>
          </cell>
          <cell r="G125">
            <v>3.3</v>
          </cell>
          <cell r="H125">
            <v>4.4000000000000004</v>
          </cell>
          <cell r="I125">
            <v>1.4019999999999999</v>
          </cell>
          <cell r="J125">
            <v>3.4</v>
          </cell>
          <cell r="K125">
            <v>4.5</v>
          </cell>
          <cell r="L125">
            <v>1.3793</v>
          </cell>
          <cell r="M125">
            <v>3.4</v>
          </cell>
          <cell r="N125">
            <v>4.5</v>
          </cell>
        </row>
        <row r="126">
          <cell r="A126">
            <v>125</v>
          </cell>
          <cell r="B126" t="str">
            <v>125</v>
          </cell>
          <cell r="C126">
            <v>5</v>
          </cell>
          <cell r="D126" t="str">
            <v>MED</v>
          </cell>
          <cell r="E126" t="str">
            <v>CIRCULATORY DISORDERS EXCEPT AMI, W CARD CATH W/O COMPLEX DIAG</v>
          </cell>
          <cell r="F126">
            <v>1.0606</v>
          </cell>
          <cell r="G126">
            <v>2.2000000000000002</v>
          </cell>
          <cell r="H126">
            <v>2.8</v>
          </cell>
          <cell r="I126">
            <v>1.0436000000000001</v>
          </cell>
          <cell r="J126">
            <v>2.2000000000000002</v>
          </cell>
          <cell r="K126">
            <v>2.8</v>
          </cell>
          <cell r="L126">
            <v>1.0134000000000001</v>
          </cell>
          <cell r="M126">
            <v>2.2000000000000002</v>
          </cell>
          <cell r="N126">
            <v>2.9</v>
          </cell>
        </row>
        <row r="127">
          <cell r="A127">
            <v>126</v>
          </cell>
          <cell r="B127" t="str">
            <v>126</v>
          </cell>
          <cell r="C127">
            <v>5</v>
          </cell>
          <cell r="D127" t="str">
            <v>MED</v>
          </cell>
          <cell r="E127" t="str">
            <v>ACUTE &amp; SUBACUTE ENDOCARDITIS</v>
          </cell>
          <cell r="F127">
            <v>2.5379</v>
          </cell>
          <cell r="G127">
            <v>9.3000000000000007</v>
          </cell>
          <cell r="H127">
            <v>12</v>
          </cell>
          <cell r="I127">
            <v>2.5169999999999999</v>
          </cell>
          <cell r="J127">
            <v>9.3000000000000007</v>
          </cell>
          <cell r="K127">
            <v>12.1</v>
          </cell>
          <cell r="L127">
            <v>2.5836999999999999</v>
          </cell>
          <cell r="M127">
            <v>9.6999999999999993</v>
          </cell>
          <cell r="N127">
            <v>12.7</v>
          </cell>
        </row>
        <row r="128">
          <cell r="A128">
            <v>127</v>
          </cell>
          <cell r="B128" t="str">
            <v>127</v>
          </cell>
          <cell r="C128">
            <v>5</v>
          </cell>
          <cell r="D128" t="str">
            <v>MED</v>
          </cell>
          <cell r="E128" t="str">
            <v>HEART FAILURE &amp; SHOCK</v>
          </cell>
          <cell r="F128">
            <v>1.0129999999999999</v>
          </cell>
          <cell r="G128">
            <v>4.2</v>
          </cell>
          <cell r="H128">
            <v>5.4</v>
          </cell>
          <cell r="I128">
            <v>1.0144</v>
          </cell>
          <cell r="J128">
            <v>4.2</v>
          </cell>
          <cell r="K128">
            <v>5.4</v>
          </cell>
          <cell r="L128">
            <v>1.0130999999999999</v>
          </cell>
          <cell r="M128">
            <v>4.3</v>
          </cell>
          <cell r="N128">
            <v>5.5</v>
          </cell>
        </row>
        <row r="129">
          <cell r="A129">
            <v>128</v>
          </cell>
          <cell r="B129" t="str">
            <v>128</v>
          </cell>
          <cell r="C129">
            <v>5</v>
          </cell>
          <cell r="D129" t="str">
            <v>MED</v>
          </cell>
          <cell r="E129" t="str">
            <v>DEEP VEIN THROMBOPHLEBITIS</v>
          </cell>
          <cell r="F129">
            <v>0.7651</v>
          </cell>
          <cell r="G129">
            <v>5</v>
          </cell>
          <cell r="H129">
            <v>5.8</v>
          </cell>
          <cell r="I129">
            <v>0.76449999999999996</v>
          </cell>
          <cell r="J129">
            <v>5.0999999999999996</v>
          </cell>
          <cell r="K129">
            <v>5.9</v>
          </cell>
          <cell r="L129">
            <v>0.7641</v>
          </cell>
          <cell r="M129">
            <v>5.3</v>
          </cell>
          <cell r="N129">
            <v>6</v>
          </cell>
        </row>
        <row r="130">
          <cell r="A130">
            <v>129</v>
          </cell>
          <cell r="B130" t="str">
            <v>129</v>
          </cell>
          <cell r="C130">
            <v>5</v>
          </cell>
          <cell r="D130" t="str">
            <v>MED</v>
          </cell>
          <cell r="E130" t="str">
            <v>CARDIAC ARREST, UNEXPLAINED</v>
          </cell>
          <cell r="F130">
            <v>1.0968</v>
          </cell>
          <cell r="G130">
            <v>1.8</v>
          </cell>
          <cell r="H130">
            <v>2.9</v>
          </cell>
          <cell r="I130">
            <v>1.077</v>
          </cell>
          <cell r="J130">
            <v>1.8</v>
          </cell>
          <cell r="K130">
            <v>2.8</v>
          </cell>
          <cell r="L130">
            <v>1.0898000000000001</v>
          </cell>
          <cell r="M130">
            <v>1.8</v>
          </cell>
          <cell r="N130">
            <v>3</v>
          </cell>
        </row>
        <row r="131">
          <cell r="A131">
            <v>130</v>
          </cell>
          <cell r="B131" t="str">
            <v>130</v>
          </cell>
          <cell r="C131">
            <v>5</v>
          </cell>
          <cell r="D131" t="str">
            <v>MED</v>
          </cell>
          <cell r="E131" t="str">
            <v>PERIPHERAL VASCULAR DISORDERS W CC</v>
          </cell>
          <cell r="F131">
            <v>0.94710000000000005</v>
          </cell>
          <cell r="G131">
            <v>4.7</v>
          </cell>
          <cell r="H131">
            <v>5.9</v>
          </cell>
          <cell r="I131">
            <v>0.94689999999999996</v>
          </cell>
          <cell r="J131">
            <v>4.7</v>
          </cell>
          <cell r="K131">
            <v>5.9</v>
          </cell>
          <cell r="L131">
            <v>0.94269999999999998</v>
          </cell>
          <cell r="M131">
            <v>4.9000000000000004</v>
          </cell>
          <cell r="N131">
            <v>6</v>
          </cell>
        </row>
        <row r="132">
          <cell r="A132">
            <v>131</v>
          </cell>
          <cell r="B132" t="str">
            <v>131</v>
          </cell>
          <cell r="C132">
            <v>5</v>
          </cell>
          <cell r="D132" t="str">
            <v>MED</v>
          </cell>
          <cell r="E132" t="str">
            <v>PERIPHERAL VASCULAR DISORDERS W/O CC</v>
          </cell>
          <cell r="F132">
            <v>0.58979999999999999</v>
          </cell>
          <cell r="G132">
            <v>3.6</v>
          </cell>
          <cell r="H132">
            <v>4.4000000000000004</v>
          </cell>
          <cell r="I132">
            <v>0.60499999999999998</v>
          </cell>
          <cell r="J132">
            <v>3.7</v>
          </cell>
          <cell r="K132">
            <v>4.5</v>
          </cell>
          <cell r="L132">
            <v>0.60670000000000002</v>
          </cell>
          <cell r="M132">
            <v>3.9</v>
          </cell>
          <cell r="N132">
            <v>4.7</v>
          </cell>
        </row>
        <row r="133">
          <cell r="A133">
            <v>132</v>
          </cell>
          <cell r="B133" t="str">
            <v>132</v>
          </cell>
          <cell r="C133">
            <v>5</v>
          </cell>
          <cell r="D133" t="str">
            <v>MED</v>
          </cell>
          <cell r="E133" t="str">
            <v>ATHEROSCLEROSIS W CC</v>
          </cell>
          <cell r="F133">
            <v>0.67069999999999996</v>
          </cell>
          <cell r="G133">
            <v>2.4</v>
          </cell>
          <cell r="H133">
            <v>3.1</v>
          </cell>
          <cell r="I133">
            <v>0.67130000000000001</v>
          </cell>
          <cell r="J133">
            <v>2.5</v>
          </cell>
          <cell r="K133">
            <v>3.1</v>
          </cell>
          <cell r="L133">
            <v>0.66979999999999995</v>
          </cell>
          <cell r="M133">
            <v>2.5</v>
          </cell>
          <cell r="N133">
            <v>3.2</v>
          </cell>
        </row>
        <row r="134">
          <cell r="A134">
            <v>133</v>
          </cell>
          <cell r="B134" t="str">
            <v>133</v>
          </cell>
          <cell r="C134">
            <v>5</v>
          </cell>
          <cell r="D134" t="str">
            <v>MED</v>
          </cell>
          <cell r="E134" t="str">
            <v>ATHEROSCLEROSIS W/O CC</v>
          </cell>
          <cell r="F134">
            <v>0.56630000000000003</v>
          </cell>
          <cell r="G134">
            <v>1.9</v>
          </cell>
          <cell r="H134">
            <v>2.4</v>
          </cell>
          <cell r="I134">
            <v>0.5675</v>
          </cell>
          <cell r="J134">
            <v>1.9</v>
          </cell>
          <cell r="K134">
            <v>2.4</v>
          </cell>
          <cell r="L134">
            <v>0.55559999999999998</v>
          </cell>
          <cell r="M134">
            <v>2</v>
          </cell>
          <cell r="N134">
            <v>2.5</v>
          </cell>
        </row>
        <row r="135">
          <cell r="A135">
            <v>134</v>
          </cell>
          <cell r="B135" t="str">
            <v>134</v>
          </cell>
          <cell r="C135">
            <v>5</v>
          </cell>
          <cell r="D135" t="str">
            <v>MED</v>
          </cell>
          <cell r="E135" t="str">
            <v>HYPERTENSION</v>
          </cell>
          <cell r="F135">
            <v>0.5917</v>
          </cell>
          <cell r="G135">
            <v>2.6</v>
          </cell>
          <cell r="H135">
            <v>3.3</v>
          </cell>
          <cell r="I135">
            <v>0.58460000000000001</v>
          </cell>
          <cell r="J135">
            <v>2.6</v>
          </cell>
          <cell r="K135">
            <v>3.3</v>
          </cell>
          <cell r="L135">
            <v>0.58230000000000004</v>
          </cell>
          <cell r="M135">
            <v>2.7</v>
          </cell>
          <cell r="N135">
            <v>3.5</v>
          </cell>
        </row>
        <row r="136">
          <cell r="A136">
            <v>135</v>
          </cell>
          <cell r="B136" t="str">
            <v>135</v>
          </cell>
          <cell r="C136">
            <v>5</v>
          </cell>
          <cell r="D136" t="str">
            <v>MED</v>
          </cell>
          <cell r="E136" t="str">
            <v>CARDIAC CONGENITAL &amp; VALVULAR DISORDERS AGE &gt;17 W CC</v>
          </cell>
          <cell r="F136">
            <v>0.9083</v>
          </cell>
          <cell r="G136">
            <v>3.3</v>
          </cell>
          <cell r="H136">
            <v>4.5</v>
          </cell>
          <cell r="I136">
            <v>0.87039999999999995</v>
          </cell>
          <cell r="J136">
            <v>3.3</v>
          </cell>
          <cell r="K136">
            <v>4.4000000000000004</v>
          </cell>
          <cell r="L136">
            <v>0.85429999999999995</v>
          </cell>
          <cell r="M136">
            <v>3.3</v>
          </cell>
          <cell r="N136">
            <v>4.4000000000000004</v>
          </cell>
        </row>
        <row r="137">
          <cell r="A137">
            <v>136</v>
          </cell>
          <cell r="B137" t="str">
            <v>136</v>
          </cell>
          <cell r="C137">
            <v>5</v>
          </cell>
          <cell r="D137" t="str">
            <v>MED</v>
          </cell>
          <cell r="E137" t="str">
            <v>CARDIAC CONGENITAL &amp; VALVULAR DISORDERS AGE &gt;17 W/O CC</v>
          </cell>
          <cell r="F137">
            <v>0.60650000000000004</v>
          </cell>
          <cell r="G137">
            <v>2.2000000000000002</v>
          </cell>
          <cell r="H137">
            <v>2.9</v>
          </cell>
          <cell r="I137">
            <v>0.60040000000000004</v>
          </cell>
          <cell r="J137">
            <v>2.2999999999999998</v>
          </cell>
          <cell r="K137">
            <v>2.9</v>
          </cell>
          <cell r="L137">
            <v>0.57350000000000001</v>
          </cell>
          <cell r="M137">
            <v>2.4</v>
          </cell>
          <cell r="N137">
            <v>3</v>
          </cell>
        </row>
        <row r="138">
          <cell r="A138">
            <v>137</v>
          </cell>
          <cell r="B138" t="str">
            <v>137</v>
          </cell>
          <cell r="C138">
            <v>5</v>
          </cell>
          <cell r="D138" t="str">
            <v>MED</v>
          </cell>
          <cell r="E138" t="str">
            <v>CARDIAC CONGENITAL &amp; VALVULAR DISORDERS AGE 0-17</v>
          </cell>
          <cell r="F138">
            <v>0.81920000000000004</v>
          </cell>
          <cell r="G138">
            <v>3.3</v>
          </cell>
          <cell r="H138">
            <v>3.3</v>
          </cell>
          <cell r="I138">
            <v>0.81879999999999997</v>
          </cell>
          <cell r="J138">
            <v>3.3</v>
          </cell>
          <cell r="K138">
            <v>3.3</v>
          </cell>
          <cell r="L138">
            <v>0.8135</v>
          </cell>
          <cell r="M138">
            <v>3.3</v>
          </cell>
          <cell r="N138">
            <v>3.3</v>
          </cell>
        </row>
        <row r="139">
          <cell r="A139">
            <v>138</v>
          </cell>
          <cell r="B139" t="str">
            <v>138</v>
          </cell>
          <cell r="C139">
            <v>5</v>
          </cell>
          <cell r="D139" t="str">
            <v>MED</v>
          </cell>
          <cell r="E139" t="str">
            <v>CARDIAC ARRHYTHMIA &amp; CONDUCTION DISORDERS W CC</v>
          </cell>
          <cell r="F139">
            <v>0.82909999999999995</v>
          </cell>
          <cell r="G139">
            <v>3.1</v>
          </cell>
          <cell r="H139">
            <v>4</v>
          </cell>
          <cell r="I139">
            <v>0.81540000000000001</v>
          </cell>
          <cell r="J139">
            <v>3.1</v>
          </cell>
          <cell r="K139">
            <v>4</v>
          </cell>
          <cell r="L139">
            <v>0.79990000000000006</v>
          </cell>
          <cell r="M139">
            <v>3.1</v>
          </cell>
          <cell r="N139">
            <v>4.0999999999999996</v>
          </cell>
        </row>
        <row r="140">
          <cell r="A140">
            <v>139</v>
          </cell>
          <cell r="B140" t="str">
            <v>139</v>
          </cell>
          <cell r="C140">
            <v>5</v>
          </cell>
          <cell r="D140" t="str">
            <v>MED</v>
          </cell>
          <cell r="E140" t="str">
            <v>CARDIAC ARRHYTHMIA &amp; CONDUCTION DISORDERS W/O CC</v>
          </cell>
          <cell r="F140">
            <v>0.5141</v>
          </cell>
          <cell r="G140">
            <v>2</v>
          </cell>
          <cell r="H140">
            <v>2.5</v>
          </cell>
          <cell r="I140">
            <v>0.50790000000000002</v>
          </cell>
          <cell r="J140">
            <v>2.1</v>
          </cell>
          <cell r="K140">
            <v>2.5</v>
          </cell>
          <cell r="L140">
            <v>0.49769999999999998</v>
          </cell>
          <cell r="M140">
            <v>2.1</v>
          </cell>
          <cell r="N140">
            <v>2.6</v>
          </cell>
        </row>
        <row r="141">
          <cell r="A141">
            <v>140</v>
          </cell>
          <cell r="B141" t="str">
            <v>140</v>
          </cell>
          <cell r="C141">
            <v>5</v>
          </cell>
          <cell r="D141" t="str">
            <v>MED</v>
          </cell>
          <cell r="E141" t="str">
            <v>ANGINA PECTORIS</v>
          </cell>
          <cell r="F141">
            <v>0.57399999999999995</v>
          </cell>
          <cell r="G141">
            <v>2.2000000000000002</v>
          </cell>
          <cell r="H141">
            <v>2.7</v>
          </cell>
          <cell r="I141">
            <v>0.58289999999999997</v>
          </cell>
          <cell r="J141">
            <v>2.2999999999999998</v>
          </cell>
          <cell r="K141">
            <v>2.8</v>
          </cell>
          <cell r="L141">
            <v>0.59570000000000001</v>
          </cell>
          <cell r="M141">
            <v>2.4</v>
          </cell>
          <cell r="N141">
            <v>3</v>
          </cell>
        </row>
        <row r="142">
          <cell r="A142">
            <v>141</v>
          </cell>
          <cell r="B142" t="str">
            <v>141</v>
          </cell>
          <cell r="C142">
            <v>5</v>
          </cell>
          <cell r="D142" t="str">
            <v>MED</v>
          </cell>
          <cell r="E142" t="str">
            <v>SYNCOPE &amp; COLLAPSE W CC</v>
          </cell>
          <cell r="F142">
            <v>0.72189999999999999</v>
          </cell>
          <cell r="G142">
            <v>2.9</v>
          </cell>
          <cell r="H142">
            <v>3.7</v>
          </cell>
          <cell r="I142">
            <v>0.70909999999999995</v>
          </cell>
          <cell r="J142">
            <v>2.9</v>
          </cell>
          <cell r="K142">
            <v>3.7</v>
          </cell>
          <cell r="L142">
            <v>0.70220000000000005</v>
          </cell>
          <cell r="M142">
            <v>3</v>
          </cell>
          <cell r="N142">
            <v>3.9</v>
          </cell>
        </row>
        <row r="143">
          <cell r="A143">
            <v>142</v>
          </cell>
          <cell r="B143" t="str">
            <v>142</v>
          </cell>
          <cell r="C143">
            <v>5</v>
          </cell>
          <cell r="D143" t="str">
            <v>MED</v>
          </cell>
          <cell r="E143" t="str">
            <v>SYNCOPE &amp; COLLAPSE W/O CC</v>
          </cell>
          <cell r="F143">
            <v>0.55520000000000003</v>
          </cell>
          <cell r="G143">
            <v>2.2000000000000002</v>
          </cell>
          <cell r="H143">
            <v>2.7</v>
          </cell>
          <cell r="I143">
            <v>0.54190000000000005</v>
          </cell>
          <cell r="J143">
            <v>2.2000000000000002</v>
          </cell>
          <cell r="K143">
            <v>2.7</v>
          </cell>
          <cell r="L143">
            <v>0.53120000000000001</v>
          </cell>
          <cell r="M143">
            <v>2.2000000000000002</v>
          </cell>
          <cell r="N143">
            <v>2.8</v>
          </cell>
        </row>
        <row r="144">
          <cell r="A144">
            <v>143</v>
          </cell>
          <cell r="B144" t="str">
            <v>143</v>
          </cell>
          <cell r="C144">
            <v>5</v>
          </cell>
          <cell r="D144" t="str">
            <v>MED</v>
          </cell>
          <cell r="E144" t="str">
            <v>CHEST PAIN</v>
          </cell>
          <cell r="F144">
            <v>0.54020000000000001</v>
          </cell>
          <cell r="G144">
            <v>1.8</v>
          </cell>
          <cell r="H144">
            <v>2.2000000000000002</v>
          </cell>
          <cell r="I144">
            <v>0.53420000000000001</v>
          </cell>
          <cell r="J144">
            <v>1.8</v>
          </cell>
          <cell r="K144">
            <v>2.2000000000000002</v>
          </cell>
          <cell r="L144">
            <v>0.52629999999999999</v>
          </cell>
          <cell r="M144">
            <v>1.8</v>
          </cell>
          <cell r="N144">
            <v>2.2999999999999998</v>
          </cell>
        </row>
        <row r="145">
          <cell r="A145">
            <v>144</v>
          </cell>
          <cell r="B145" t="str">
            <v>144</v>
          </cell>
          <cell r="C145">
            <v>5</v>
          </cell>
          <cell r="D145" t="str">
            <v>MED</v>
          </cell>
          <cell r="E145" t="str">
            <v>OTHER CIRCULATORY SYSTEM DIAGNOSES W CC</v>
          </cell>
          <cell r="F145">
            <v>1.1668000000000001</v>
          </cell>
          <cell r="G145">
            <v>3.8</v>
          </cell>
          <cell r="H145">
            <v>5.4</v>
          </cell>
          <cell r="I145">
            <v>1.1526000000000001</v>
          </cell>
          <cell r="J145">
            <v>3.8</v>
          </cell>
          <cell r="K145">
            <v>5.4</v>
          </cell>
          <cell r="L145">
            <v>1.1122000000000001</v>
          </cell>
          <cell r="M145">
            <v>3.8</v>
          </cell>
          <cell r="N145">
            <v>5.3</v>
          </cell>
        </row>
        <row r="146">
          <cell r="A146">
            <v>145</v>
          </cell>
          <cell r="B146" t="str">
            <v>145</v>
          </cell>
          <cell r="C146">
            <v>5</v>
          </cell>
          <cell r="D146" t="str">
            <v>MED</v>
          </cell>
          <cell r="E146" t="str">
            <v>OTHER CIRCULATORY SYSTEM DIAGNOSES W/O CC</v>
          </cell>
          <cell r="F146">
            <v>0.63219999999999998</v>
          </cell>
          <cell r="G146">
            <v>2.2000000000000002</v>
          </cell>
          <cell r="H146">
            <v>2.8</v>
          </cell>
          <cell r="I146">
            <v>0.64970000000000006</v>
          </cell>
          <cell r="J146">
            <v>2.2000000000000002</v>
          </cell>
          <cell r="K146">
            <v>2.8</v>
          </cell>
          <cell r="L146">
            <v>0.63160000000000005</v>
          </cell>
          <cell r="M146">
            <v>2.2000000000000002</v>
          </cell>
          <cell r="N146">
            <v>2.9</v>
          </cell>
        </row>
        <row r="147">
          <cell r="A147">
            <v>146</v>
          </cell>
          <cell r="B147" t="str">
            <v>146</v>
          </cell>
          <cell r="C147">
            <v>6</v>
          </cell>
          <cell r="D147" t="str">
            <v>SURG</v>
          </cell>
          <cell r="E147" t="str">
            <v>RECTAL RESECTION W CC</v>
          </cell>
          <cell r="F147">
            <v>2.7429999999999999</v>
          </cell>
          <cell r="G147">
            <v>8.9</v>
          </cell>
          <cell r="H147">
            <v>10.199999999999999</v>
          </cell>
          <cell r="I147">
            <v>2.7862</v>
          </cell>
          <cell r="J147">
            <v>9.1</v>
          </cell>
          <cell r="K147">
            <v>10.3</v>
          </cell>
          <cell r="L147">
            <v>2.7174999999999998</v>
          </cell>
          <cell r="M147">
            <v>9</v>
          </cell>
          <cell r="N147">
            <v>10.3</v>
          </cell>
        </row>
        <row r="148">
          <cell r="A148">
            <v>147</v>
          </cell>
          <cell r="B148" t="str">
            <v>147</v>
          </cell>
          <cell r="C148">
            <v>6</v>
          </cell>
          <cell r="D148" t="str">
            <v>SURG</v>
          </cell>
          <cell r="E148" t="str">
            <v>RECTAL RESECTION W/O CC</v>
          </cell>
          <cell r="F148">
            <v>1.6221000000000001</v>
          </cell>
          <cell r="G148">
            <v>6</v>
          </cell>
          <cell r="H148">
            <v>6.6</v>
          </cell>
          <cell r="I148">
            <v>1.6382000000000001</v>
          </cell>
          <cell r="J148">
            <v>6.1</v>
          </cell>
          <cell r="K148">
            <v>6.7</v>
          </cell>
          <cell r="L148">
            <v>1.589</v>
          </cell>
          <cell r="M148">
            <v>6.1</v>
          </cell>
          <cell r="N148">
            <v>6.7</v>
          </cell>
        </row>
        <row r="149">
          <cell r="A149">
            <v>148</v>
          </cell>
          <cell r="B149" t="str">
            <v>148</v>
          </cell>
          <cell r="C149">
            <v>6</v>
          </cell>
          <cell r="D149" t="str">
            <v>SURG</v>
          </cell>
          <cell r="E149" t="str">
            <v>MAJOR SMALL &amp; LARGE BOWEL PROCEDURES W CC</v>
          </cell>
          <cell r="F149">
            <v>3.4346999999999999</v>
          </cell>
          <cell r="G149">
            <v>10.1</v>
          </cell>
          <cell r="H149">
            <v>12.1</v>
          </cell>
          <cell r="I149">
            <v>3.4289000000000001</v>
          </cell>
          <cell r="J149">
            <v>10.1</v>
          </cell>
          <cell r="K149">
            <v>12.1</v>
          </cell>
          <cell r="L149">
            <v>3.4230999999999998</v>
          </cell>
          <cell r="M149">
            <v>10.3</v>
          </cell>
          <cell r="N149">
            <v>12.3</v>
          </cell>
        </row>
        <row r="150">
          <cell r="A150">
            <v>149</v>
          </cell>
          <cell r="B150" t="str">
            <v>149</v>
          </cell>
          <cell r="C150">
            <v>6</v>
          </cell>
          <cell r="D150" t="str">
            <v>SURG</v>
          </cell>
          <cell r="E150" t="str">
            <v>MAJOR SMALL &amp; LARGE BOWEL PROCEDURES W/O CC</v>
          </cell>
          <cell r="F150">
            <v>1.5667</v>
          </cell>
          <cell r="G150">
            <v>6.1</v>
          </cell>
          <cell r="H150">
            <v>6.7</v>
          </cell>
          <cell r="I150">
            <v>1.5723</v>
          </cell>
          <cell r="J150">
            <v>6.2</v>
          </cell>
          <cell r="K150">
            <v>6.7</v>
          </cell>
          <cell r="L150">
            <v>1.5691999999999999</v>
          </cell>
          <cell r="M150">
            <v>6.3</v>
          </cell>
          <cell r="N150">
            <v>6.9</v>
          </cell>
        </row>
        <row r="151">
          <cell r="A151">
            <v>150</v>
          </cell>
          <cell r="B151" t="str">
            <v>150</v>
          </cell>
          <cell r="C151">
            <v>6</v>
          </cell>
          <cell r="D151" t="str">
            <v>SURG</v>
          </cell>
          <cell r="E151" t="str">
            <v>PERITONEAL ADHESIOLYSIS W CC</v>
          </cell>
          <cell r="F151">
            <v>2.8523000000000001</v>
          </cell>
          <cell r="G151">
            <v>9.1</v>
          </cell>
          <cell r="H151">
            <v>11.2</v>
          </cell>
          <cell r="I151">
            <v>2.8098000000000001</v>
          </cell>
          <cell r="J151">
            <v>9</v>
          </cell>
          <cell r="K151">
            <v>11</v>
          </cell>
          <cell r="L151">
            <v>2.7418999999999998</v>
          </cell>
          <cell r="M151">
            <v>8.9</v>
          </cell>
          <cell r="N151">
            <v>10.9</v>
          </cell>
        </row>
        <row r="152">
          <cell r="A152">
            <v>151</v>
          </cell>
          <cell r="B152" t="str">
            <v>151</v>
          </cell>
          <cell r="C152">
            <v>6</v>
          </cell>
          <cell r="D152" t="str">
            <v>SURG</v>
          </cell>
          <cell r="E152" t="str">
            <v>PERITONEAL ADHESIOLYSIS W/O CC</v>
          </cell>
          <cell r="F152">
            <v>1.3427</v>
          </cell>
          <cell r="G152">
            <v>4.8</v>
          </cell>
          <cell r="H152">
            <v>5.9</v>
          </cell>
          <cell r="I152">
            <v>1.3436999999999999</v>
          </cell>
          <cell r="J152">
            <v>4.9000000000000004</v>
          </cell>
          <cell r="K152">
            <v>6</v>
          </cell>
          <cell r="L152">
            <v>1.2807999999999999</v>
          </cell>
          <cell r="M152">
            <v>4.8</v>
          </cell>
          <cell r="N152">
            <v>5.9</v>
          </cell>
        </row>
        <row r="153">
          <cell r="A153">
            <v>152</v>
          </cell>
          <cell r="B153" t="str">
            <v>152</v>
          </cell>
          <cell r="C153">
            <v>6</v>
          </cell>
          <cell r="D153" t="str">
            <v>SURG</v>
          </cell>
          <cell r="E153" t="str">
            <v>MINOR SMALL &amp; LARGE BOWEL PROCEDURES W CC</v>
          </cell>
          <cell r="F153">
            <v>1.9461999999999999</v>
          </cell>
          <cell r="G153">
            <v>6.8</v>
          </cell>
          <cell r="H153">
            <v>8.1999999999999993</v>
          </cell>
          <cell r="I153">
            <v>1.9605999999999999</v>
          </cell>
          <cell r="J153">
            <v>6.9</v>
          </cell>
          <cell r="K153">
            <v>8.3000000000000007</v>
          </cell>
          <cell r="L153">
            <v>1.9406000000000001</v>
          </cell>
          <cell r="M153">
            <v>7</v>
          </cell>
          <cell r="N153">
            <v>8.3000000000000007</v>
          </cell>
        </row>
        <row r="154">
          <cell r="A154">
            <v>153</v>
          </cell>
          <cell r="B154" t="str">
            <v>153</v>
          </cell>
          <cell r="C154">
            <v>6</v>
          </cell>
          <cell r="D154" t="str">
            <v>SURG</v>
          </cell>
          <cell r="E154" t="str">
            <v>MINOR SMALL &amp; LARGE BOWEL PROCEDURES W/O CC</v>
          </cell>
          <cell r="F154">
            <v>1.208</v>
          </cell>
          <cell r="G154">
            <v>4.9000000000000004</v>
          </cell>
          <cell r="H154">
            <v>5.5</v>
          </cell>
          <cell r="I154">
            <v>1.2170000000000001</v>
          </cell>
          <cell r="J154">
            <v>5</v>
          </cell>
          <cell r="K154">
            <v>5.6</v>
          </cell>
          <cell r="L154">
            <v>1.1924999999999999</v>
          </cell>
          <cell r="M154">
            <v>5.0999999999999996</v>
          </cell>
          <cell r="N154">
            <v>5.6</v>
          </cell>
        </row>
        <row r="155">
          <cell r="A155">
            <v>154</v>
          </cell>
          <cell r="B155" t="str">
            <v>154</v>
          </cell>
          <cell r="C155">
            <v>6</v>
          </cell>
          <cell r="D155" t="str">
            <v>SURG</v>
          </cell>
          <cell r="E155" t="str">
            <v>STOMACH, ESOPHAGEAL &amp; DUODENAL PROCEDURES AGE &gt;17 W CC</v>
          </cell>
          <cell r="F155">
            <v>4.1475</v>
          </cell>
          <cell r="G155">
            <v>10.1</v>
          </cell>
          <cell r="H155">
            <v>13.3</v>
          </cell>
          <cell r="I155">
            <v>4.1334999999999997</v>
          </cell>
          <cell r="J155">
            <v>10.1</v>
          </cell>
          <cell r="K155">
            <v>13.2</v>
          </cell>
          <cell r="L155">
            <v>4.1847000000000003</v>
          </cell>
          <cell r="M155">
            <v>10.3</v>
          </cell>
          <cell r="N155">
            <v>13.4</v>
          </cell>
        </row>
        <row r="156">
          <cell r="A156">
            <v>155</v>
          </cell>
          <cell r="B156" t="str">
            <v>155</v>
          </cell>
          <cell r="C156">
            <v>6</v>
          </cell>
          <cell r="D156" t="str">
            <v>SURG</v>
          </cell>
          <cell r="E156" t="str">
            <v>STOMACH, ESOPHAGEAL &amp; DUODENAL PROCEDURES AGE &gt;17 W/O CC</v>
          </cell>
          <cell r="F156">
            <v>1.3751</v>
          </cell>
          <cell r="G156">
            <v>3.3</v>
          </cell>
          <cell r="H156">
            <v>4.4000000000000004</v>
          </cell>
          <cell r="I156">
            <v>1.3781000000000001</v>
          </cell>
          <cell r="J156">
            <v>3.5</v>
          </cell>
          <cell r="K156">
            <v>4.5</v>
          </cell>
          <cell r="L156">
            <v>1.3541000000000001</v>
          </cell>
          <cell r="M156">
            <v>3.6</v>
          </cell>
          <cell r="N156">
            <v>4.7</v>
          </cell>
        </row>
        <row r="157">
          <cell r="A157">
            <v>156</v>
          </cell>
          <cell r="B157" t="str">
            <v>156</v>
          </cell>
          <cell r="C157">
            <v>6</v>
          </cell>
          <cell r="D157" t="str">
            <v>SURG</v>
          </cell>
          <cell r="E157" t="str">
            <v>STOMACH, ESOPHAGEAL &amp; DUODENAL PROCEDURES AGE 0-17</v>
          </cell>
          <cell r="F157">
            <v>0.84360000000000002</v>
          </cell>
          <cell r="G157">
            <v>6</v>
          </cell>
          <cell r="H157">
            <v>6</v>
          </cell>
          <cell r="I157">
            <v>0.84319999999999995</v>
          </cell>
          <cell r="J157">
            <v>6</v>
          </cell>
          <cell r="K157">
            <v>6</v>
          </cell>
          <cell r="L157">
            <v>0.83779999999999999</v>
          </cell>
          <cell r="M157">
            <v>6</v>
          </cell>
          <cell r="N157">
            <v>6</v>
          </cell>
        </row>
        <row r="158">
          <cell r="A158">
            <v>157</v>
          </cell>
          <cell r="B158" t="str">
            <v>157</v>
          </cell>
          <cell r="C158">
            <v>6</v>
          </cell>
          <cell r="D158" t="str">
            <v>SURG</v>
          </cell>
          <cell r="E158" t="str">
            <v>ANAL &amp; STOMAL PROCEDURES W CC</v>
          </cell>
          <cell r="F158">
            <v>1.2387999999999999</v>
          </cell>
          <cell r="G158">
            <v>3.9</v>
          </cell>
          <cell r="H158">
            <v>5.5</v>
          </cell>
          <cell r="I158">
            <v>1.2392000000000001</v>
          </cell>
          <cell r="J158">
            <v>4</v>
          </cell>
          <cell r="K158">
            <v>5.6</v>
          </cell>
          <cell r="L158">
            <v>1.2081999999999999</v>
          </cell>
          <cell r="M158">
            <v>3.9</v>
          </cell>
          <cell r="N158">
            <v>5.4</v>
          </cell>
        </row>
        <row r="159">
          <cell r="A159">
            <v>158</v>
          </cell>
          <cell r="B159" t="str">
            <v>158</v>
          </cell>
          <cell r="C159">
            <v>6</v>
          </cell>
          <cell r="D159" t="str">
            <v>SURG</v>
          </cell>
          <cell r="E159" t="str">
            <v>ANAL &amp; STOMAL PROCEDURES W/O CC</v>
          </cell>
          <cell r="F159">
            <v>0.66379999999999995</v>
          </cell>
          <cell r="G159">
            <v>2.1</v>
          </cell>
          <cell r="H159">
            <v>2.6</v>
          </cell>
          <cell r="I159">
            <v>0.65610000000000002</v>
          </cell>
          <cell r="J159">
            <v>2.1</v>
          </cell>
          <cell r="K159">
            <v>2.6</v>
          </cell>
          <cell r="L159">
            <v>0.64159999999999995</v>
          </cell>
          <cell r="M159">
            <v>2.1</v>
          </cell>
          <cell r="N159">
            <v>2.6</v>
          </cell>
        </row>
        <row r="160">
          <cell r="A160">
            <v>159</v>
          </cell>
          <cell r="B160" t="str">
            <v>159</v>
          </cell>
          <cell r="C160">
            <v>6</v>
          </cell>
          <cell r="D160" t="str">
            <v>SURG</v>
          </cell>
          <cell r="E160" t="str">
            <v>HERNIA PROCEDURES EXCEPT INGUINAL &amp; FEMORAL AGE &gt;17 W CC</v>
          </cell>
          <cell r="F160">
            <v>1.3347</v>
          </cell>
          <cell r="G160">
            <v>3.8</v>
          </cell>
          <cell r="H160">
            <v>5</v>
          </cell>
          <cell r="I160">
            <v>1.3097000000000001</v>
          </cell>
          <cell r="J160">
            <v>3.7</v>
          </cell>
          <cell r="K160">
            <v>5</v>
          </cell>
          <cell r="L160">
            <v>1.2878000000000001</v>
          </cell>
          <cell r="M160">
            <v>3.7</v>
          </cell>
          <cell r="N160">
            <v>5</v>
          </cell>
        </row>
        <row r="161">
          <cell r="A161">
            <v>160</v>
          </cell>
          <cell r="B161" t="str">
            <v>160</v>
          </cell>
          <cell r="C161">
            <v>6</v>
          </cell>
          <cell r="D161" t="str">
            <v>SURG</v>
          </cell>
          <cell r="E161" t="str">
            <v>HERNIA PROCEDURES EXCEPT INGUINAL &amp; FEMORAL AGE &gt;17 W/O CC</v>
          </cell>
          <cell r="F161">
            <v>0.78369999999999995</v>
          </cell>
          <cell r="G161">
            <v>2.2000000000000002</v>
          </cell>
          <cell r="H161">
            <v>2.7</v>
          </cell>
          <cell r="I161">
            <v>0.78010000000000002</v>
          </cell>
          <cell r="J161">
            <v>2.2000000000000002</v>
          </cell>
          <cell r="K161">
            <v>2.7</v>
          </cell>
          <cell r="L161">
            <v>0.74109999999999998</v>
          </cell>
          <cell r="M161">
            <v>2.2000000000000002</v>
          </cell>
          <cell r="N161">
            <v>2.7</v>
          </cell>
        </row>
        <row r="162">
          <cell r="A162">
            <v>161</v>
          </cell>
          <cell r="B162" t="str">
            <v>161</v>
          </cell>
          <cell r="C162">
            <v>6</v>
          </cell>
          <cell r="D162" t="str">
            <v>SURG</v>
          </cell>
          <cell r="E162" t="str">
            <v>INGUINAL &amp; FEMORAL HERNIA PROCEDURES AGE &gt;17 W CC</v>
          </cell>
          <cell r="F162">
            <v>1.1016999999999999</v>
          </cell>
          <cell r="G162">
            <v>2.9</v>
          </cell>
          <cell r="H162">
            <v>4.2</v>
          </cell>
          <cell r="I162">
            <v>1.0975999999999999</v>
          </cell>
          <cell r="J162">
            <v>2.9</v>
          </cell>
          <cell r="K162">
            <v>4.2</v>
          </cell>
          <cell r="L162">
            <v>1.071</v>
          </cell>
          <cell r="M162">
            <v>2.9</v>
          </cell>
          <cell r="N162">
            <v>4.0999999999999996</v>
          </cell>
        </row>
        <row r="163">
          <cell r="A163">
            <v>162</v>
          </cell>
          <cell r="B163" t="str">
            <v>162</v>
          </cell>
          <cell r="C163">
            <v>6</v>
          </cell>
          <cell r="D163" t="str">
            <v>SURG</v>
          </cell>
          <cell r="E163" t="str">
            <v>INGUINAL &amp; FEMORAL HERNIA PROCEDURES AGE &gt;17 W/O CC</v>
          </cell>
          <cell r="F163">
            <v>0.62290000000000001</v>
          </cell>
          <cell r="G163">
            <v>1.6</v>
          </cell>
          <cell r="H163">
            <v>2</v>
          </cell>
          <cell r="I163">
            <v>0.62829999999999997</v>
          </cell>
          <cell r="J163">
            <v>1.6</v>
          </cell>
          <cell r="K163">
            <v>2</v>
          </cell>
          <cell r="L163">
            <v>0.61080000000000001</v>
          </cell>
          <cell r="M163">
            <v>1.7</v>
          </cell>
          <cell r="N163">
            <v>2</v>
          </cell>
        </row>
        <row r="164">
          <cell r="A164">
            <v>163</v>
          </cell>
          <cell r="B164" t="str">
            <v>163</v>
          </cell>
          <cell r="C164">
            <v>6</v>
          </cell>
          <cell r="D164" t="str">
            <v>SURG</v>
          </cell>
          <cell r="E164" t="str">
            <v>HERNIA PROCEDURES AGE 0-17</v>
          </cell>
          <cell r="F164">
            <v>0.69210000000000005</v>
          </cell>
          <cell r="G164">
            <v>2.4</v>
          </cell>
          <cell r="H164">
            <v>2.9</v>
          </cell>
          <cell r="I164">
            <v>0.872</v>
          </cell>
          <cell r="J164">
            <v>2.1</v>
          </cell>
          <cell r="K164">
            <v>2.1</v>
          </cell>
          <cell r="L164">
            <v>0.86639999999999995</v>
          </cell>
          <cell r="M164">
            <v>2.1</v>
          </cell>
          <cell r="N164">
            <v>2.1</v>
          </cell>
        </row>
        <row r="165">
          <cell r="A165">
            <v>164</v>
          </cell>
          <cell r="B165" t="str">
            <v>164</v>
          </cell>
          <cell r="C165">
            <v>6</v>
          </cell>
          <cell r="D165" t="str">
            <v>SURG</v>
          </cell>
          <cell r="E165" t="str">
            <v>APPENDECTOMY W COMPLICATED PRINCIPAL DIAG W CC</v>
          </cell>
          <cell r="F165">
            <v>2.3759999999999999</v>
          </cell>
          <cell r="G165">
            <v>7.1</v>
          </cell>
          <cell r="H165">
            <v>8.4</v>
          </cell>
          <cell r="I165">
            <v>2.3462999999999998</v>
          </cell>
          <cell r="J165">
            <v>7.3</v>
          </cell>
          <cell r="K165">
            <v>8.5</v>
          </cell>
          <cell r="L165">
            <v>2.3212000000000002</v>
          </cell>
          <cell r="M165">
            <v>7.3</v>
          </cell>
          <cell r="N165">
            <v>8.5</v>
          </cell>
        </row>
        <row r="166">
          <cell r="A166">
            <v>165</v>
          </cell>
          <cell r="B166" t="str">
            <v>165</v>
          </cell>
          <cell r="C166">
            <v>6</v>
          </cell>
          <cell r="D166" t="str">
            <v>SURG</v>
          </cell>
          <cell r="E166" t="str">
            <v>APPENDECTOMY W COMPLICATED PRINCIPAL DIAG W/O CC</v>
          </cell>
          <cell r="F166">
            <v>1.2838000000000001</v>
          </cell>
          <cell r="G166">
            <v>4.3</v>
          </cell>
          <cell r="H166">
            <v>4.9000000000000004</v>
          </cell>
          <cell r="I166">
            <v>1.2655000000000001</v>
          </cell>
          <cell r="J166">
            <v>4.4000000000000004</v>
          </cell>
          <cell r="K166">
            <v>4.9000000000000004</v>
          </cell>
          <cell r="L166">
            <v>1.2269000000000001</v>
          </cell>
          <cell r="M166">
            <v>4.3</v>
          </cell>
          <cell r="N166">
            <v>5</v>
          </cell>
        </row>
        <row r="167">
          <cell r="A167">
            <v>166</v>
          </cell>
          <cell r="B167" t="str">
            <v>166</v>
          </cell>
          <cell r="C167">
            <v>6</v>
          </cell>
          <cell r="D167" t="str">
            <v>SURG</v>
          </cell>
          <cell r="E167" t="str">
            <v>APPENDECTOMY W/O COMPLICATED PRINCIPAL DIAG W CC</v>
          </cell>
          <cell r="F167">
            <v>1.4802</v>
          </cell>
          <cell r="G167">
            <v>4</v>
          </cell>
          <cell r="H167">
            <v>5.0999999999999996</v>
          </cell>
          <cell r="I167">
            <v>1.4787999999999999</v>
          </cell>
          <cell r="J167">
            <v>4.0999999999999996</v>
          </cell>
          <cell r="K167">
            <v>5.0999999999999996</v>
          </cell>
          <cell r="L167">
            <v>1.4446000000000001</v>
          </cell>
          <cell r="M167">
            <v>4</v>
          </cell>
          <cell r="N167">
            <v>5.0999999999999996</v>
          </cell>
        </row>
        <row r="168">
          <cell r="A168">
            <v>167</v>
          </cell>
          <cell r="B168" t="str">
            <v>167</v>
          </cell>
          <cell r="C168">
            <v>6</v>
          </cell>
          <cell r="D168" t="str">
            <v>SURG</v>
          </cell>
          <cell r="E168" t="str">
            <v>APPENDECTOMY W/O COMPLICATED PRINCIPAL DIAG W/O CC</v>
          </cell>
          <cell r="F168">
            <v>0.89370000000000005</v>
          </cell>
          <cell r="G168">
            <v>2.2999999999999998</v>
          </cell>
          <cell r="H168">
            <v>2.7</v>
          </cell>
          <cell r="I168">
            <v>0.89949999999999997</v>
          </cell>
          <cell r="J168">
            <v>2.4</v>
          </cell>
          <cell r="K168">
            <v>2.8</v>
          </cell>
          <cell r="L168">
            <v>0.85219999999999996</v>
          </cell>
          <cell r="M168">
            <v>2.4</v>
          </cell>
          <cell r="N168">
            <v>2.8</v>
          </cell>
        </row>
        <row r="169">
          <cell r="A169">
            <v>168</v>
          </cell>
          <cell r="B169" t="str">
            <v>168</v>
          </cell>
          <cell r="C169">
            <v>3</v>
          </cell>
          <cell r="D169" t="str">
            <v>SURG</v>
          </cell>
          <cell r="E169" t="str">
            <v>MOUTH PROCEDURES W CC</v>
          </cell>
          <cell r="F169">
            <v>1.2141</v>
          </cell>
          <cell r="G169">
            <v>3.2</v>
          </cell>
          <cell r="H169">
            <v>4.7</v>
          </cell>
          <cell r="I169">
            <v>1.2039</v>
          </cell>
          <cell r="J169">
            <v>3.3</v>
          </cell>
          <cell r="K169">
            <v>4.5999999999999996</v>
          </cell>
          <cell r="L169">
            <v>1.1641999999999999</v>
          </cell>
          <cell r="M169">
            <v>3.1</v>
          </cell>
          <cell r="N169">
            <v>4.5999999999999996</v>
          </cell>
        </row>
        <row r="170">
          <cell r="A170">
            <v>169</v>
          </cell>
          <cell r="B170" t="str">
            <v>169</v>
          </cell>
          <cell r="C170">
            <v>3</v>
          </cell>
          <cell r="D170" t="str">
            <v>SURG</v>
          </cell>
          <cell r="E170" t="str">
            <v>MOUTH PROCEDURES W/O CC</v>
          </cell>
          <cell r="F170">
            <v>0.74550000000000005</v>
          </cell>
          <cell r="G170">
            <v>1.9</v>
          </cell>
          <cell r="H170">
            <v>2.4</v>
          </cell>
          <cell r="I170">
            <v>0.74919999999999998</v>
          </cell>
          <cell r="J170">
            <v>1.9</v>
          </cell>
          <cell r="K170">
            <v>2.5</v>
          </cell>
          <cell r="L170">
            <v>0.72189999999999999</v>
          </cell>
          <cell r="M170">
            <v>1.9</v>
          </cell>
          <cell r="N170">
            <v>2.6</v>
          </cell>
        </row>
        <row r="171">
          <cell r="A171">
            <v>170</v>
          </cell>
          <cell r="B171" t="str">
            <v>170</v>
          </cell>
          <cell r="C171">
            <v>6</v>
          </cell>
          <cell r="D171" t="str">
            <v>SURG</v>
          </cell>
          <cell r="E171" t="str">
            <v>OTHER DIGESTIVE SYSTEM O.R. PROCEDURES W CC</v>
          </cell>
          <cell r="F171">
            <v>2.8685999999999998</v>
          </cell>
          <cell r="G171">
            <v>7.7</v>
          </cell>
          <cell r="H171">
            <v>11.2</v>
          </cell>
          <cell r="I171">
            <v>2.8435000000000001</v>
          </cell>
          <cell r="J171">
            <v>7.8</v>
          </cell>
          <cell r="K171">
            <v>11.3</v>
          </cell>
          <cell r="L171">
            <v>2.8029999999999999</v>
          </cell>
          <cell r="M171">
            <v>7.9</v>
          </cell>
          <cell r="N171">
            <v>11.3</v>
          </cell>
        </row>
        <row r="172">
          <cell r="A172">
            <v>171</v>
          </cell>
          <cell r="B172" t="str">
            <v>171</v>
          </cell>
          <cell r="C172">
            <v>6</v>
          </cell>
          <cell r="D172" t="str">
            <v>SURG</v>
          </cell>
          <cell r="E172" t="str">
            <v>OTHER DIGESTIVE SYSTEM O.R. PROCEDURES W/O CC</v>
          </cell>
          <cell r="F172">
            <v>1.1975</v>
          </cell>
          <cell r="G172">
            <v>3.6</v>
          </cell>
          <cell r="H172">
            <v>4.8</v>
          </cell>
          <cell r="I172">
            <v>1.2556</v>
          </cell>
          <cell r="J172">
            <v>3.6</v>
          </cell>
          <cell r="K172">
            <v>4.8</v>
          </cell>
          <cell r="L172">
            <v>1.1657999999999999</v>
          </cell>
          <cell r="M172">
            <v>3.6</v>
          </cell>
          <cell r="N172">
            <v>4.8</v>
          </cell>
        </row>
        <row r="173">
          <cell r="A173">
            <v>172</v>
          </cell>
          <cell r="B173" t="str">
            <v>172</v>
          </cell>
          <cell r="C173">
            <v>6</v>
          </cell>
          <cell r="D173" t="str">
            <v>MED</v>
          </cell>
          <cell r="E173" t="str">
            <v>DIGESTIVE MALIGNANCY W CC</v>
          </cell>
          <cell r="F173">
            <v>1.3485</v>
          </cell>
          <cell r="G173">
            <v>5.0999999999999996</v>
          </cell>
          <cell r="H173">
            <v>7</v>
          </cell>
          <cell r="I173">
            <v>1.3144</v>
          </cell>
          <cell r="J173">
            <v>5.0999999999999996</v>
          </cell>
          <cell r="K173">
            <v>6.9</v>
          </cell>
          <cell r="L173">
            <v>1.3143</v>
          </cell>
          <cell r="M173">
            <v>5.2</v>
          </cell>
          <cell r="N173">
            <v>7.1</v>
          </cell>
        </row>
        <row r="174">
          <cell r="A174">
            <v>173</v>
          </cell>
          <cell r="B174" t="str">
            <v>173</v>
          </cell>
          <cell r="C174">
            <v>6</v>
          </cell>
          <cell r="D174" t="str">
            <v>MED</v>
          </cell>
          <cell r="E174" t="str">
            <v>DIGESTIVE MALIGNANCY W/O CC</v>
          </cell>
          <cell r="F174">
            <v>0.77</v>
          </cell>
          <cell r="G174">
            <v>2.8</v>
          </cell>
          <cell r="H174">
            <v>3.9</v>
          </cell>
          <cell r="I174">
            <v>0.71230000000000004</v>
          </cell>
          <cell r="J174">
            <v>2.7</v>
          </cell>
          <cell r="K174">
            <v>3.8</v>
          </cell>
          <cell r="L174">
            <v>0.73199999999999998</v>
          </cell>
          <cell r="M174">
            <v>2.8</v>
          </cell>
          <cell r="N174">
            <v>4</v>
          </cell>
        </row>
        <row r="175">
          <cell r="A175">
            <v>174</v>
          </cell>
          <cell r="B175" t="str">
            <v>174</v>
          </cell>
          <cell r="C175">
            <v>6</v>
          </cell>
          <cell r="D175" t="str">
            <v>MED</v>
          </cell>
          <cell r="E175" t="str">
            <v>G.I. HEMORRHAGE W CC</v>
          </cell>
          <cell r="F175">
            <v>0.99850000000000005</v>
          </cell>
          <cell r="G175">
            <v>3.9</v>
          </cell>
          <cell r="H175">
            <v>4.8</v>
          </cell>
          <cell r="I175">
            <v>0.99809999999999999</v>
          </cell>
          <cell r="J175">
            <v>3.9</v>
          </cell>
          <cell r="K175">
            <v>4.9000000000000004</v>
          </cell>
          <cell r="L175">
            <v>0.99329999999999996</v>
          </cell>
          <cell r="M175">
            <v>4</v>
          </cell>
          <cell r="N175">
            <v>4.9000000000000004</v>
          </cell>
        </row>
        <row r="176">
          <cell r="A176">
            <v>175</v>
          </cell>
          <cell r="B176" t="str">
            <v>175</v>
          </cell>
          <cell r="C176">
            <v>6</v>
          </cell>
          <cell r="D176" t="str">
            <v>MED</v>
          </cell>
          <cell r="E176" t="str">
            <v>G.I. HEMORRHAGE W/O CC</v>
          </cell>
          <cell r="F176">
            <v>0.55010000000000003</v>
          </cell>
          <cell r="G176">
            <v>2.5</v>
          </cell>
          <cell r="H176">
            <v>2.9</v>
          </cell>
          <cell r="I176">
            <v>0.54559999999999997</v>
          </cell>
          <cell r="J176">
            <v>2.5</v>
          </cell>
          <cell r="K176">
            <v>2.9</v>
          </cell>
          <cell r="L176">
            <v>0.52980000000000005</v>
          </cell>
          <cell r="M176">
            <v>2.5</v>
          </cell>
          <cell r="N176">
            <v>3</v>
          </cell>
        </row>
        <row r="177">
          <cell r="A177">
            <v>176</v>
          </cell>
          <cell r="B177" t="str">
            <v>176</v>
          </cell>
          <cell r="C177">
            <v>6</v>
          </cell>
          <cell r="D177" t="str">
            <v>MED</v>
          </cell>
          <cell r="E177" t="str">
            <v>COMPLICATED PEPTIC ULCER</v>
          </cell>
          <cell r="F177">
            <v>1.1052</v>
          </cell>
          <cell r="G177">
            <v>4.0999999999999996</v>
          </cell>
          <cell r="H177">
            <v>5.3</v>
          </cell>
          <cell r="I177">
            <v>1.0968</v>
          </cell>
          <cell r="J177">
            <v>4.0999999999999996</v>
          </cell>
          <cell r="K177">
            <v>5.3</v>
          </cell>
          <cell r="L177">
            <v>1.1052999999999999</v>
          </cell>
          <cell r="M177">
            <v>4.3</v>
          </cell>
          <cell r="N177">
            <v>5.5</v>
          </cell>
        </row>
        <row r="178">
          <cell r="A178">
            <v>177</v>
          </cell>
          <cell r="B178" t="str">
            <v>177</v>
          </cell>
          <cell r="C178">
            <v>6</v>
          </cell>
          <cell r="D178" t="str">
            <v>MED</v>
          </cell>
          <cell r="E178" t="str">
            <v>UNCOMPLICATED PEPTIC ULCER W CC</v>
          </cell>
          <cell r="F178">
            <v>0.89980000000000004</v>
          </cell>
          <cell r="G178">
            <v>3.7</v>
          </cell>
          <cell r="H178">
            <v>4.5999999999999996</v>
          </cell>
          <cell r="I178">
            <v>0.88019999999999998</v>
          </cell>
          <cell r="J178">
            <v>3.7</v>
          </cell>
          <cell r="K178">
            <v>4.5</v>
          </cell>
          <cell r="L178">
            <v>0.86140000000000005</v>
          </cell>
          <cell r="M178">
            <v>3.7</v>
          </cell>
          <cell r="N178">
            <v>4.5999999999999996</v>
          </cell>
        </row>
        <row r="179">
          <cell r="A179">
            <v>178</v>
          </cell>
          <cell r="B179" t="str">
            <v>178</v>
          </cell>
          <cell r="C179">
            <v>6</v>
          </cell>
          <cell r="D179" t="str">
            <v>MED</v>
          </cell>
          <cell r="E179" t="str">
            <v>UNCOMPLICATED PEPTIC ULCER W/O CC</v>
          </cell>
          <cell r="F179">
            <v>0.66039999999999999</v>
          </cell>
          <cell r="G179">
            <v>2.6</v>
          </cell>
          <cell r="H179">
            <v>3.1</v>
          </cell>
          <cell r="I179">
            <v>0.6502</v>
          </cell>
          <cell r="J179">
            <v>2.6</v>
          </cell>
          <cell r="K179">
            <v>3.2</v>
          </cell>
          <cell r="L179">
            <v>0.63170000000000004</v>
          </cell>
          <cell r="M179">
            <v>2.7</v>
          </cell>
          <cell r="N179">
            <v>3.2</v>
          </cell>
        </row>
        <row r="180">
          <cell r="A180">
            <v>179</v>
          </cell>
          <cell r="B180" t="str">
            <v>179</v>
          </cell>
          <cell r="C180">
            <v>6</v>
          </cell>
          <cell r="D180" t="str">
            <v>MED</v>
          </cell>
          <cell r="E180" t="str">
            <v>INFLAMMATORY BOWEL DISEASE</v>
          </cell>
          <cell r="F180">
            <v>1.0576000000000001</v>
          </cell>
          <cell r="G180">
            <v>4.7</v>
          </cell>
          <cell r="H180">
            <v>6</v>
          </cell>
          <cell r="I180">
            <v>1.0869</v>
          </cell>
          <cell r="J180">
            <v>4.8</v>
          </cell>
          <cell r="K180">
            <v>6.2</v>
          </cell>
          <cell r="L180">
            <v>1.1053999999999999</v>
          </cell>
          <cell r="M180">
            <v>5</v>
          </cell>
          <cell r="N180">
            <v>6.4</v>
          </cell>
        </row>
        <row r="181">
          <cell r="A181">
            <v>180</v>
          </cell>
          <cell r="B181" t="str">
            <v>180</v>
          </cell>
          <cell r="C181">
            <v>6</v>
          </cell>
          <cell r="D181" t="str">
            <v>MED</v>
          </cell>
          <cell r="E181" t="str">
            <v>G.I. OBSTRUCTION W CC</v>
          </cell>
          <cell r="F181">
            <v>0.94230000000000003</v>
          </cell>
          <cell r="G181">
            <v>4.2</v>
          </cell>
          <cell r="H181">
            <v>5.4</v>
          </cell>
          <cell r="I181">
            <v>0.92059999999999997</v>
          </cell>
          <cell r="J181">
            <v>4.2</v>
          </cell>
          <cell r="K181">
            <v>5.4</v>
          </cell>
          <cell r="L181">
            <v>0.91739999999999999</v>
          </cell>
          <cell r="M181">
            <v>4.2</v>
          </cell>
          <cell r="N181">
            <v>5.4</v>
          </cell>
        </row>
        <row r="182">
          <cell r="A182">
            <v>181</v>
          </cell>
          <cell r="B182" t="str">
            <v>181</v>
          </cell>
          <cell r="C182">
            <v>6</v>
          </cell>
          <cell r="D182" t="str">
            <v>MED</v>
          </cell>
          <cell r="E182" t="str">
            <v>G.I. OBSTRUCTION W/O CC</v>
          </cell>
          <cell r="F182">
            <v>0.53039999999999998</v>
          </cell>
          <cell r="G182">
            <v>2.8</v>
          </cell>
          <cell r="H182">
            <v>3.4</v>
          </cell>
          <cell r="I182">
            <v>0.52769999999999995</v>
          </cell>
          <cell r="J182">
            <v>2.8</v>
          </cell>
          <cell r="K182">
            <v>3.4</v>
          </cell>
          <cell r="L182">
            <v>0.52590000000000003</v>
          </cell>
          <cell r="M182">
            <v>2.9</v>
          </cell>
          <cell r="N182">
            <v>3.5</v>
          </cell>
        </row>
        <row r="183">
          <cell r="A183">
            <v>182</v>
          </cell>
          <cell r="B183" t="str">
            <v>182</v>
          </cell>
          <cell r="C183">
            <v>6</v>
          </cell>
          <cell r="D183" t="str">
            <v>MED</v>
          </cell>
          <cell r="E183" t="str">
            <v>ESOPHAGITIS, GASTROENT &amp; MISC DIGEST DISORDERS AGE &gt;17 W CC</v>
          </cell>
          <cell r="F183">
            <v>0.79220000000000002</v>
          </cell>
          <cell r="G183">
            <v>3.4</v>
          </cell>
          <cell r="H183">
            <v>4.4000000000000004</v>
          </cell>
          <cell r="I183">
            <v>0.78210000000000002</v>
          </cell>
          <cell r="J183">
            <v>3.4</v>
          </cell>
          <cell r="K183">
            <v>4.3</v>
          </cell>
          <cell r="L183">
            <v>0.76900000000000002</v>
          </cell>
          <cell r="M183">
            <v>3.4</v>
          </cell>
          <cell r="N183">
            <v>4.4000000000000004</v>
          </cell>
        </row>
        <row r="184">
          <cell r="A184">
            <v>183</v>
          </cell>
          <cell r="B184" t="str">
            <v>183</v>
          </cell>
          <cell r="C184">
            <v>6</v>
          </cell>
          <cell r="D184" t="str">
            <v>MED</v>
          </cell>
          <cell r="E184" t="str">
            <v>ESOPHAGITIS, GASTROENT &amp; MISC DIGEST DISORDERS AGE &gt;17 W/O CC</v>
          </cell>
          <cell r="F184">
            <v>0.57169999999999999</v>
          </cell>
          <cell r="G184">
            <v>2.4</v>
          </cell>
          <cell r="H184">
            <v>3</v>
          </cell>
          <cell r="I184">
            <v>0.57099999999999995</v>
          </cell>
          <cell r="J184">
            <v>2.4</v>
          </cell>
          <cell r="K184">
            <v>3</v>
          </cell>
          <cell r="L184">
            <v>0.55769999999999997</v>
          </cell>
          <cell r="M184">
            <v>2.4</v>
          </cell>
          <cell r="N184">
            <v>3</v>
          </cell>
        </row>
        <row r="185">
          <cell r="A185">
            <v>184</v>
          </cell>
          <cell r="B185" t="str">
            <v>184</v>
          </cell>
          <cell r="C185">
            <v>6</v>
          </cell>
          <cell r="D185" t="str">
            <v>MED</v>
          </cell>
          <cell r="E185" t="str">
            <v>ESOPHAGITIS, GASTROENT &amp; MISC DIGEST DISORDERS AGE 0-17</v>
          </cell>
          <cell r="F185">
            <v>0.51190000000000002</v>
          </cell>
          <cell r="G185">
            <v>2.5</v>
          </cell>
          <cell r="H185">
            <v>3.3</v>
          </cell>
          <cell r="I185">
            <v>0.52859999999999996</v>
          </cell>
          <cell r="J185">
            <v>2.2999999999999998</v>
          </cell>
          <cell r="K185">
            <v>3</v>
          </cell>
          <cell r="L185">
            <v>0.54569999999999996</v>
          </cell>
          <cell r="M185">
            <v>2.5</v>
          </cell>
          <cell r="N185">
            <v>3.3</v>
          </cell>
        </row>
        <row r="186">
          <cell r="A186">
            <v>185</v>
          </cell>
          <cell r="B186" t="str">
            <v>185</v>
          </cell>
          <cell r="C186">
            <v>3</v>
          </cell>
          <cell r="D186" t="str">
            <v>MED</v>
          </cell>
          <cell r="E186" t="str">
            <v>DENTAL &amp; ORAL DIS EXCEPT EXTRACTIONS &amp; RESTORATIONS, AGE &gt;17</v>
          </cell>
          <cell r="F186">
            <v>0.86209999999999998</v>
          </cell>
          <cell r="G186">
            <v>3.3</v>
          </cell>
          <cell r="H186">
            <v>4.5</v>
          </cell>
          <cell r="I186">
            <v>0.85929999999999995</v>
          </cell>
          <cell r="J186">
            <v>3.3</v>
          </cell>
          <cell r="K186">
            <v>4.5</v>
          </cell>
          <cell r="L186">
            <v>0.82920000000000005</v>
          </cell>
          <cell r="M186">
            <v>3.3</v>
          </cell>
          <cell r="N186">
            <v>4.5</v>
          </cell>
        </row>
        <row r="187">
          <cell r="A187">
            <v>186</v>
          </cell>
          <cell r="B187" t="str">
            <v>186</v>
          </cell>
          <cell r="C187">
            <v>3</v>
          </cell>
          <cell r="D187" t="str">
            <v>MED</v>
          </cell>
          <cell r="E187" t="str">
            <v>DENTAL &amp; ORAL DIS EXCEPT EXTRACTIONS &amp; RESTORATIONS, AGE 0-17</v>
          </cell>
          <cell r="F187">
            <v>0.3216</v>
          </cell>
          <cell r="G187">
            <v>2.9</v>
          </cell>
          <cell r="H187">
            <v>2.9</v>
          </cell>
          <cell r="I187">
            <v>0.32140000000000002</v>
          </cell>
          <cell r="J187">
            <v>2.9</v>
          </cell>
          <cell r="K187">
            <v>2.9</v>
          </cell>
          <cell r="L187">
            <v>0.31929999999999997</v>
          </cell>
          <cell r="M187">
            <v>2.9</v>
          </cell>
          <cell r="N187">
            <v>2.9</v>
          </cell>
        </row>
        <row r="188">
          <cell r="A188">
            <v>187</v>
          </cell>
          <cell r="B188" t="str">
            <v>187</v>
          </cell>
          <cell r="C188">
            <v>3</v>
          </cell>
          <cell r="D188" t="str">
            <v>MED</v>
          </cell>
          <cell r="E188" t="str">
            <v>DENTAL EXTRACTIONS &amp; RESTORATIONS</v>
          </cell>
          <cell r="F188">
            <v>0.76490000000000002</v>
          </cell>
          <cell r="G188">
            <v>2.9</v>
          </cell>
          <cell r="H188">
            <v>3.8</v>
          </cell>
          <cell r="I188">
            <v>0.77900000000000003</v>
          </cell>
          <cell r="J188">
            <v>2.9</v>
          </cell>
          <cell r="K188">
            <v>3.9</v>
          </cell>
          <cell r="L188">
            <v>0.73850000000000005</v>
          </cell>
          <cell r="M188">
            <v>3</v>
          </cell>
          <cell r="N188">
            <v>4</v>
          </cell>
        </row>
        <row r="189">
          <cell r="A189">
            <v>188</v>
          </cell>
          <cell r="B189" t="str">
            <v>188</v>
          </cell>
          <cell r="C189">
            <v>6</v>
          </cell>
          <cell r="D189" t="str">
            <v>MED</v>
          </cell>
          <cell r="E189" t="str">
            <v>OTHER DIGESTIVE SYSTEM DIAGNOSES AGE &gt;17 W CC</v>
          </cell>
          <cell r="F189">
            <v>1.1005</v>
          </cell>
          <cell r="G189">
            <v>4.0999999999999996</v>
          </cell>
          <cell r="H189">
            <v>5.6</v>
          </cell>
          <cell r="I189">
            <v>1.0942000000000001</v>
          </cell>
          <cell r="J189">
            <v>4.0999999999999996</v>
          </cell>
          <cell r="K189">
            <v>5.6</v>
          </cell>
          <cell r="L189">
            <v>1.0758000000000001</v>
          </cell>
          <cell r="M189">
            <v>4.0999999999999996</v>
          </cell>
          <cell r="N189">
            <v>5.6</v>
          </cell>
        </row>
        <row r="190">
          <cell r="A190">
            <v>189</v>
          </cell>
          <cell r="B190" t="str">
            <v>189</v>
          </cell>
          <cell r="C190">
            <v>6</v>
          </cell>
          <cell r="D190" t="str">
            <v>MED</v>
          </cell>
          <cell r="E190" t="str">
            <v>OTHER DIGESTIVE SYSTEM DIAGNOSES AGE &gt;17 W/O CC</v>
          </cell>
          <cell r="F190">
            <v>0.5796</v>
          </cell>
          <cell r="G190">
            <v>2.4</v>
          </cell>
          <cell r="H190">
            <v>3.1</v>
          </cell>
          <cell r="I190">
            <v>0.58309999999999995</v>
          </cell>
          <cell r="J190">
            <v>2.4</v>
          </cell>
          <cell r="K190">
            <v>3.2</v>
          </cell>
          <cell r="L190">
            <v>0.55930000000000002</v>
          </cell>
          <cell r="M190">
            <v>2.4</v>
          </cell>
          <cell r="N190">
            <v>3.2</v>
          </cell>
        </row>
        <row r="191">
          <cell r="A191">
            <v>190</v>
          </cell>
          <cell r="B191" t="str">
            <v>190</v>
          </cell>
          <cell r="C191">
            <v>6</v>
          </cell>
          <cell r="D191" t="str">
            <v>MED</v>
          </cell>
          <cell r="E191" t="str">
            <v>OTHER DIGESTIVE SYSTEM DIAGNOSES AGE 0-17</v>
          </cell>
          <cell r="F191">
            <v>0.98839999999999995</v>
          </cell>
          <cell r="G191">
            <v>4.0999999999999996</v>
          </cell>
          <cell r="H191">
            <v>6</v>
          </cell>
          <cell r="I191">
            <v>1.0011000000000001</v>
          </cell>
          <cell r="J191">
            <v>3.9</v>
          </cell>
          <cell r="K191">
            <v>5.6</v>
          </cell>
          <cell r="L191">
            <v>0.75190000000000001</v>
          </cell>
          <cell r="M191">
            <v>3.9</v>
          </cell>
          <cell r="N191">
            <v>5.4</v>
          </cell>
        </row>
        <row r="192">
          <cell r="A192">
            <v>191</v>
          </cell>
          <cell r="B192" t="str">
            <v>191</v>
          </cell>
          <cell r="C192">
            <v>7</v>
          </cell>
          <cell r="D192" t="str">
            <v>SURG</v>
          </cell>
          <cell r="E192" t="str">
            <v>PANCREAS, LIVER &amp; SHUNT PROCEDURES W CC</v>
          </cell>
          <cell r="F192">
            <v>4.3914</v>
          </cell>
          <cell r="G192">
            <v>10.5</v>
          </cell>
          <cell r="H192">
            <v>14.2</v>
          </cell>
          <cell r="I192">
            <v>4.3837000000000002</v>
          </cell>
          <cell r="J192">
            <v>10.6</v>
          </cell>
          <cell r="K192">
            <v>14.2</v>
          </cell>
          <cell r="L192">
            <v>4.4344999999999999</v>
          </cell>
          <cell r="M192">
            <v>10.8</v>
          </cell>
          <cell r="N192">
            <v>14.6</v>
          </cell>
        </row>
        <row r="193">
          <cell r="A193">
            <v>192</v>
          </cell>
          <cell r="B193" t="str">
            <v>192</v>
          </cell>
          <cell r="C193">
            <v>7</v>
          </cell>
          <cell r="D193" t="str">
            <v>SURG</v>
          </cell>
          <cell r="E193" t="str">
            <v>PANCREAS, LIVER &amp; SHUNT PROCEDURES W/O CC</v>
          </cell>
          <cell r="F193">
            <v>1.7916000000000001</v>
          </cell>
          <cell r="G193">
            <v>5.3</v>
          </cell>
          <cell r="H193">
            <v>6.6</v>
          </cell>
          <cell r="I193">
            <v>1.8453999999999999</v>
          </cell>
          <cell r="J193">
            <v>5.7</v>
          </cell>
          <cell r="K193">
            <v>7</v>
          </cell>
          <cell r="L193">
            <v>1.7253000000000001</v>
          </cell>
          <cell r="M193">
            <v>5.4</v>
          </cell>
          <cell r="N193">
            <v>6.7</v>
          </cell>
        </row>
        <row r="194">
          <cell r="A194">
            <v>193</v>
          </cell>
          <cell r="B194" t="str">
            <v>193</v>
          </cell>
          <cell r="C194">
            <v>7</v>
          </cell>
          <cell r="D194" t="str">
            <v>SURG</v>
          </cell>
          <cell r="E194" t="str">
            <v>BILIARY TRACT PROC EXCEPT ONLY CHOLECYST W OR W/O C.D.E. W CC</v>
          </cell>
          <cell r="F194">
            <v>3.3860999999999999</v>
          </cell>
          <cell r="G194">
            <v>10.3</v>
          </cell>
          <cell r="H194">
            <v>12.6</v>
          </cell>
          <cell r="I194">
            <v>3.4161000000000001</v>
          </cell>
          <cell r="J194">
            <v>10.3</v>
          </cell>
          <cell r="K194">
            <v>12.6</v>
          </cell>
          <cell r="L194">
            <v>3.3275999999999999</v>
          </cell>
          <cell r="M194">
            <v>10.3</v>
          </cell>
          <cell r="N194">
            <v>12.5</v>
          </cell>
        </row>
        <row r="195">
          <cell r="A195">
            <v>194</v>
          </cell>
          <cell r="B195" t="str">
            <v>194</v>
          </cell>
          <cell r="C195">
            <v>7</v>
          </cell>
          <cell r="D195" t="str">
            <v>SURG</v>
          </cell>
          <cell r="E195" t="str">
            <v>BILIARY TRACT PROC EXCEPT ONLY CHOLECYST W OR W/O C.D.E. W/O CC</v>
          </cell>
          <cell r="F195">
            <v>1.6191</v>
          </cell>
          <cell r="G195">
            <v>5.6</v>
          </cell>
          <cell r="H195">
            <v>6.8</v>
          </cell>
          <cell r="I195">
            <v>1.6400999999999999</v>
          </cell>
          <cell r="J195">
            <v>5.4</v>
          </cell>
          <cell r="K195">
            <v>6.6</v>
          </cell>
          <cell r="L195">
            <v>1.6646000000000001</v>
          </cell>
          <cell r="M195">
            <v>5.8</v>
          </cell>
          <cell r="N195">
            <v>6.9</v>
          </cell>
        </row>
        <row r="196">
          <cell r="A196">
            <v>195</v>
          </cell>
          <cell r="B196" t="str">
            <v>195</v>
          </cell>
          <cell r="C196">
            <v>7</v>
          </cell>
          <cell r="D196" t="str">
            <v>SURG</v>
          </cell>
          <cell r="E196" t="str">
            <v>CHOLECYSTECTOMY W C.D.E. W CC</v>
          </cell>
          <cell r="F196">
            <v>2.9062000000000001</v>
          </cell>
          <cell r="G196">
            <v>8.3000000000000007</v>
          </cell>
          <cell r="H196">
            <v>9.9</v>
          </cell>
          <cell r="I196">
            <v>2.9359000000000002</v>
          </cell>
          <cell r="J196">
            <v>8.4</v>
          </cell>
          <cell r="K196">
            <v>10</v>
          </cell>
          <cell r="L196">
            <v>2.7888000000000002</v>
          </cell>
          <cell r="M196">
            <v>8.3000000000000007</v>
          </cell>
          <cell r="N196">
            <v>9.8000000000000007</v>
          </cell>
        </row>
        <row r="197">
          <cell r="A197">
            <v>196</v>
          </cell>
          <cell r="B197" t="str">
            <v>196</v>
          </cell>
          <cell r="C197">
            <v>7</v>
          </cell>
          <cell r="D197" t="str">
            <v>SURG</v>
          </cell>
          <cell r="E197" t="str">
            <v>CHOLECYSTECTOMY W C.D.E. W/O CC</v>
          </cell>
          <cell r="F197">
            <v>1.6593</v>
          </cell>
          <cell r="G197">
            <v>4.9000000000000004</v>
          </cell>
          <cell r="H197">
            <v>5.7</v>
          </cell>
          <cell r="I197">
            <v>1.6554</v>
          </cell>
          <cell r="J197">
            <v>4.9000000000000004</v>
          </cell>
          <cell r="K197">
            <v>5.7</v>
          </cell>
          <cell r="L197">
            <v>1.6356999999999999</v>
          </cell>
          <cell r="M197">
            <v>4.9000000000000004</v>
          </cell>
          <cell r="N197">
            <v>5.7</v>
          </cell>
        </row>
        <row r="198">
          <cell r="A198">
            <v>197</v>
          </cell>
          <cell r="B198" t="str">
            <v>197</v>
          </cell>
          <cell r="C198">
            <v>7</v>
          </cell>
          <cell r="D198" t="str">
            <v>SURG</v>
          </cell>
          <cell r="E198" t="str">
            <v>CHOLECYSTECTOMY EXCEPT BY LAPAROSCOPE W/O C.D.E. W CC</v>
          </cell>
          <cell r="F198">
            <v>2.4544000000000001</v>
          </cell>
          <cell r="G198">
            <v>7.2</v>
          </cell>
          <cell r="H198">
            <v>8.6999999999999993</v>
          </cell>
          <cell r="I198">
            <v>2.4182999999999999</v>
          </cell>
          <cell r="J198">
            <v>7.1</v>
          </cell>
          <cell r="K198">
            <v>8.6</v>
          </cell>
          <cell r="L198">
            <v>2.3845000000000001</v>
          </cell>
          <cell r="M198">
            <v>7.1</v>
          </cell>
          <cell r="N198">
            <v>8.6</v>
          </cell>
        </row>
        <row r="199">
          <cell r="A199">
            <v>198</v>
          </cell>
          <cell r="B199" t="str">
            <v>198</v>
          </cell>
          <cell r="C199">
            <v>7</v>
          </cell>
          <cell r="D199" t="str">
            <v>SURG</v>
          </cell>
          <cell r="E199" t="str">
            <v>CHOLECYSTECTOMY EXCEPT BY LAPAROSCOPE W/O C.D.E. W/O CC</v>
          </cell>
          <cell r="F199">
            <v>1.2339</v>
          </cell>
          <cell r="G199">
            <v>3.9</v>
          </cell>
          <cell r="H199">
            <v>4.5</v>
          </cell>
          <cell r="I199">
            <v>1.2323999999999999</v>
          </cell>
          <cell r="J199">
            <v>3.9</v>
          </cell>
          <cell r="K199">
            <v>4.5</v>
          </cell>
          <cell r="L199">
            <v>1.1996</v>
          </cell>
          <cell r="M199">
            <v>4</v>
          </cell>
          <cell r="N199">
            <v>4.5999999999999996</v>
          </cell>
        </row>
        <row r="200">
          <cell r="A200">
            <v>199</v>
          </cell>
          <cell r="B200" t="str">
            <v>199</v>
          </cell>
          <cell r="C200">
            <v>7</v>
          </cell>
          <cell r="D200" t="str">
            <v>SURG</v>
          </cell>
          <cell r="E200" t="str">
            <v>HEPATOBILIARY DIAGNOSTIC PROCEDURE FOR MALIGNANCY</v>
          </cell>
          <cell r="F200">
            <v>2.3584000000000001</v>
          </cell>
          <cell r="G200">
            <v>7.2</v>
          </cell>
          <cell r="H200">
            <v>9.6999999999999993</v>
          </cell>
          <cell r="I200">
            <v>2.3317000000000001</v>
          </cell>
          <cell r="J200">
            <v>7.1</v>
          </cell>
          <cell r="K200">
            <v>9.6</v>
          </cell>
          <cell r="L200">
            <v>2.3864999999999998</v>
          </cell>
          <cell r="M200">
            <v>7.7</v>
          </cell>
          <cell r="N200">
            <v>10.199999999999999</v>
          </cell>
        </row>
        <row r="201">
          <cell r="A201">
            <v>200</v>
          </cell>
          <cell r="B201" t="str">
            <v>200</v>
          </cell>
          <cell r="C201">
            <v>7</v>
          </cell>
          <cell r="D201" t="str">
            <v>SURG</v>
          </cell>
          <cell r="E201" t="str">
            <v>HEPATOBILIARY DIAGNOSTIC PROCEDURE FOR NON-MALIGNANCY</v>
          </cell>
          <cell r="F201">
            <v>3.2262</v>
          </cell>
          <cell r="G201">
            <v>7</v>
          </cell>
          <cell r="H201">
            <v>10.8</v>
          </cell>
          <cell r="I201">
            <v>3.0708000000000002</v>
          </cell>
          <cell r="J201">
            <v>7.2</v>
          </cell>
          <cell r="K201">
            <v>11.1</v>
          </cell>
          <cell r="L201">
            <v>3.28</v>
          </cell>
          <cell r="M201">
            <v>7.4</v>
          </cell>
          <cell r="N201">
            <v>11.6</v>
          </cell>
        </row>
        <row r="202">
          <cell r="A202">
            <v>201</v>
          </cell>
          <cell r="B202" t="str">
            <v>201</v>
          </cell>
          <cell r="C202">
            <v>7</v>
          </cell>
          <cell r="D202" t="str">
            <v>SURG</v>
          </cell>
          <cell r="E202" t="str">
            <v>OTHER HEPATOBILIARY OR PANCREAS O.R. PROCEDURES</v>
          </cell>
          <cell r="F202">
            <v>3.4035000000000002</v>
          </cell>
          <cell r="G202">
            <v>10.199999999999999</v>
          </cell>
          <cell r="H202">
            <v>13.9</v>
          </cell>
          <cell r="I202">
            <v>3.5838000000000001</v>
          </cell>
          <cell r="J202">
            <v>10.3</v>
          </cell>
          <cell r="K202">
            <v>14.1</v>
          </cell>
          <cell r="L202">
            <v>3.6053000000000002</v>
          </cell>
          <cell r="M202">
            <v>10.4</v>
          </cell>
          <cell r="N202">
            <v>14.4</v>
          </cell>
        </row>
        <row r="203">
          <cell r="A203">
            <v>202</v>
          </cell>
          <cell r="B203" t="str">
            <v>202</v>
          </cell>
          <cell r="C203">
            <v>7</v>
          </cell>
          <cell r="D203" t="str">
            <v>MED</v>
          </cell>
          <cell r="E203" t="str">
            <v>CIRRHOSIS &amp; ALCOHOLIC HEPATITIS</v>
          </cell>
          <cell r="F203">
            <v>1.3001</v>
          </cell>
          <cell r="G203">
            <v>4.9000000000000004</v>
          </cell>
          <cell r="H203">
            <v>6.5</v>
          </cell>
          <cell r="I203">
            <v>1.3188</v>
          </cell>
          <cell r="J203">
            <v>5</v>
          </cell>
          <cell r="K203">
            <v>6.6</v>
          </cell>
          <cell r="L203">
            <v>1.3158000000000001</v>
          </cell>
          <cell r="M203">
            <v>5.0999999999999996</v>
          </cell>
          <cell r="N203">
            <v>6.8</v>
          </cell>
        </row>
        <row r="204">
          <cell r="A204">
            <v>203</v>
          </cell>
          <cell r="B204" t="str">
            <v>203</v>
          </cell>
          <cell r="C204">
            <v>7</v>
          </cell>
          <cell r="D204" t="str">
            <v>MED</v>
          </cell>
          <cell r="E204" t="str">
            <v>MALIGNANCY OF HEPATOBILIARY SYSTEM OR PANCREAS</v>
          </cell>
          <cell r="F204">
            <v>1.325</v>
          </cell>
          <cell r="G204">
            <v>5</v>
          </cell>
          <cell r="H204">
            <v>6.7</v>
          </cell>
          <cell r="I204">
            <v>1.3046</v>
          </cell>
          <cell r="J204">
            <v>5</v>
          </cell>
          <cell r="K204">
            <v>6.7</v>
          </cell>
          <cell r="L204">
            <v>1.3</v>
          </cell>
          <cell r="M204">
            <v>5.0999999999999996</v>
          </cell>
          <cell r="N204">
            <v>6.9</v>
          </cell>
        </row>
        <row r="205">
          <cell r="A205">
            <v>204</v>
          </cell>
          <cell r="B205" t="str">
            <v>204</v>
          </cell>
          <cell r="C205">
            <v>7</v>
          </cell>
          <cell r="D205" t="str">
            <v>MED</v>
          </cell>
          <cell r="E205" t="str">
            <v>DISORDERS OF PANCREAS EXCEPT MALIGNANCY</v>
          </cell>
          <cell r="F205">
            <v>1.2018</v>
          </cell>
          <cell r="G205">
            <v>4.5</v>
          </cell>
          <cell r="H205">
            <v>5.9</v>
          </cell>
          <cell r="I205">
            <v>1.2161</v>
          </cell>
          <cell r="J205">
            <v>4.5999999999999996</v>
          </cell>
          <cell r="K205">
            <v>6</v>
          </cell>
          <cell r="L205">
            <v>1.2121999999999999</v>
          </cell>
          <cell r="M205">
            <v>4.7</v>
          </cell>
          <cell r="N205">
            <v>6.1</v>
          </cell>
        </row>
        <row r="206">
          <cell r="A206">
            <v>205</v>
          </cell>
          <cell r="B206" t="str">
            <v>205</v>
          </cell>
          <cell r="C206">
            <v>7</v>
          </cell>
          <cell r="D206" t="str">
            <v>MED</v>
          </cell>
          <cell r="E206" t="str">
            <v>DISORDERS OF LIVER EXCEPT MALIG,CIRR,ALC HEPA W CC</v>
          </cell>
          <cell r="F206">
            <v>1.2048000000000001</v>
          </cell>
          <cell r="G206">
            <v>4.7</v>
          </cell>
          <cell r="H206">
            <v>6.3</v>
          </cell>
          <cell r="I206">
            <v>1.1816</v>
          </cell>
          <cell r="J206">
            <v>4.7</v>
          </cell>
          <cell r="K206">
            <v>6.4</v>
          </cell>
          <cell r="L206">
            <v>1.2126999999999999</v>
          </cell>
          <cell r="M206">
            <v>4.9000000000000004</v>
          </cell>
          <cell r="N206">
            <v>6.6</v>
          </cell>
        </row>
        <row r="207">
          <cell r="A207">
            <v>206</v>
          </cell>
          <cell r="B207" t="str">
            <v>206</v>
          </cell>
          <cell r="C207">
            <v>7</v>
          </cell>
          <cell r="D207" t="str">
            <v>MED</v>
          </cell>
          <cell r="E207" t="str">
            <v>DISORDERS OF LIVER EXCEPT MALIG,CIRR,ALC HEPA W/O CC</v>
          </cell>
          <cell r="F207">
            <v>0.67510000000000003</v>
          </cell>
          <cell r="G207">
            <v>3</v>
          </cell>
          <cell r="H207">
            <v>3.9</v>
          </cell>
          <cell r="I207">
            <v>0.71630000000000005</v>
          </cell>
          <cell r="J207">
            <v>3.1</v>
          </cell>
          <cell r="K207">
            <v>4.0999999999999996</v>
          </cell>
          <cell r="L207">
            <v>0.69469999999999998</v>
          </cell>
          <cell r="M207">
            <v>3.1</v>
          </cell>
          <cell r="N207">
            <v>4.0999999999999996</v>
          </cell>
        </row>
        <row r="208">
          <cell r="A208">
            <v>207</v>
          </cell>
          <cell r="B208" t="str">
            <v>207</v>
          </cell>
          <cell r="C208">
            <v>7</v>
          </cell>
          <cell r="D208" t="str">
            <v>MED</v>
          </cell>
          <cell r="E208" t="str">
            <v>DISORDERS OF THE BILIARY TRACT W CC</v>
          </cell>
          <cell r="F208">
            <v>1.1032</v>
          </cell>
          <cell r="G208">
            <v>4</v>
          </cell>
          <cell r="H208">
            <v>5.2</v>
          </cell>
          <cell r="I208">
            <v>1.1012999999999999</v>
          </cell>
          <cell r="J208">
            <v>4</v>
          </cell>
          <cell r="K208">
            <v>5.2</v>
          </cell>
          <cell r="L208">
            <v>1.0694999999999999</v>
          </cell>
          <cell r="M208">
            <v>4</v>
          </cell>
          <cell r="N208">
            <v>5.2</v>
          </cell>
        </row>
        <row r="209">
          <cell r="A209">
            <v>208</v>
          </cell>
          <cell r="B209" t="str">
            <v>208</v>
          </cell>
          <cell r="C209">
            <v>7</v>
          </cell>
          <cell r="D209" t="str">
            <v>MED</v>
          </cell>
          <cell r="E209" t="str">
            <v>DISORDERS OF THE BILIARY TRACT W/O CC</v>
          </cell>
          <cell r="F209">
            <v>0.65380000000000005</v>
          </cell>
          <cell r="G209">
            <v>2.2999999999999998</v>
          </cell>
          <cell r="H209">
            <v>2.9</v>
          </cell>
          <cell r="I209">
            <v>0.64549999999999996</v>
          </cell>
          <cell r="J209">
            <v>2.2999999999999998</v>
          </cell>
          <cell r="K209">
            <v>2.9</v>
          </cell>
          <cell r="L209">
            <v>0.6169</v>
          </cell>
          <cell r="M209">
            <v>2.2999999999999998</v>
          </cell>
          <cell r="N209">
            <v>2.9</v>
          </cell>
        </row>
        <row r="210">
          <cell r="A210">
            <v>209</v>
          </cell>
          <cell r="B210" t="str">
            <v>209</v>
          </cell>
          <cell r="C210">
            <v>8</v>
          </cell>
          <cell r="D210" t="str">
            <v>SURG</v>
          </cell>
          <cell r="E210" t="str">
            <v>MAJOR JOINT &amp; LIMB REATTACHMENT PROCEDURES OF LOWER EXTREMITY</v>
          </cell>
          <cell r="F210">
            <v>2.0912000000000002</v>
          </cell>
          <cell r="G210">
            <v>4.5999999999999996</v>
          </cell>
          <cell r="H210">
            <v>5.2</v>
          </cell>
          <cell r="I210">
            <v>2.1175000000000002</v>
          </cell>
          <cell r="J210">
            <v>4.5999999999999996</v>
          </cell>
          <cell r="K210">
            <v>5.2</v>
          </cell>
          <cell r="L210">
            <v>2.1802999999999999</v>
          </cell>
          <cell r="M210">
            <v>4.9000000000000004</v>
          </cell>
          <cell r="N210">
            <v>5.5</v>
          </cell>
        </row>
        <row r="211">
          <cell r="A211">
            <v>210</v>
          </cell>
          <cell r="B211" t="str">
            <v>210</v>
          </cell>
          <cell r="C211">
            <v>8</v>
          </cell>
          <cell r="D211" t="str">
            <v>SURG</v>
          </cell>
          <cell r="E211" t="str">
            <v>HIP &amp; FEMUR PROCEDURES EXCEPT MAJOR JOINT AGE &gt;17 W CC</v>
          </cell>
          <cell r="F211">
            <v>1.8151999999999999</v>
          </cell>
          <cell r="G211">
            <v>6</v>
          </cell>
          <cell r="H211">
            <v>6.9</v>
          </cell>
          <cell r="I211">
            <v>1.8028</v>
          </cell>
          <cell r="J211">
            <v>5.9</v>
          </cell>
          <cell r="K211">
            <v>6.8</v>
          </cell>
          <cell r="L211">
            <v>1.8128</v>
          </cell>
          <cell r="M211">
            <v>6.1</v>
          </cell>
          <cell r="N211">
            <v>7.1</v>
          </cell>
        </row>
        <row r="212">
          <cell r="A212">
            <v>211</v>
          </cell>
          <cell r="B212" t="str">
            <v>211</v>
          </cell>
          <cell r="C212">
            <v>8</v>
          </cell>
          <cell r="D212" t="str">
            <v>SURG</v>
          </cell>
          <cell r="E212" t="str">
            <v>HIP &amp; FEMUR PROCEDURES EXCEPT MAJOR JOINT AGE &gt;17 W/O CC</v>
          </cell>
          <cell r="F212">
            <v>1.2646999999999999</v>
          </cell>
          <cell r="G212">
            <v>4.5</v>
          </cell>
          <cell r="H212">
            <v>4.9000000000000004</v>
          </cell>
          <cell r="I212">
            <v>1.2608999999999999</v>
          </cell>
          <cell r="J212">
            <v>4.5</v>
          </cell>
          <cell r="K212">
            <v>4.9000000000000004</v>
          </cell>
          <cell r="L212">
            <v>1.2504999999999999</v>
          </cell>
          <cell r="M212">
            <v>4.7</v>
          </cell>
          <cell r="N212">
            <v>5.2</v>
          </cell>
        </row>
        <row r="213">
          <cell r="A213">
            <v>212</v>
          </cell>
          <cell r="B213" t="str">
            <v>212</v>
          </cell>
          <cell r="C213">
            <v>8</v>
          </cell>
          <cell r="D213" t="str">
            <v>SURG</v>
          </cell>
          <cell r="E213" t="str">
            <v>HIP &amp; FEMUR PROCEDURES EXCEPT MAJOR JOINT AGE 0-17</v>
          </cell>
          <cell r="F213">
            <v>0.84719999999999995</v>
          </cell>
          <cell r="G213">
            <v>11.1</v>
          </cell>
          <cell r="H213">
            <v>11.1</v>
          </cell>
          <cell r="I213">
            <v>0.8468</v>
          </cell>
          <cell r="J213">
            <v>11.1</v>
          </cell>
          <cell r="K213">
            <v>11.1</v>
          </cell>
          <cell r="L213">
            <v>0.84130000000000005</v>
          </cell>
          <cell r="M213">
            <v>3.2</v>
          </cell>
          <cell r="N213">
            <v>3.8</v>
          </cell>
        </row>
        <row r="214">
          <cell r="A214">
            <v>213</v>
          </cell>
          <cell r="B214" t="str">
            <v>213</v>
          </cell>
          <cell r="C214">
            <v>8</v>
          </cell>
          <cell r="D214" t="str">
            <v>SURG</v>
          </cell>
          <cell r="E214" t="str">
            <v>AMPUTATION FOR MUSCULOSKELETAL SYSTEM &amp; CONN TISSUE DISORDERS</v>
          </cell>
          <cell r="F214">
            <v>1.7726</v>
          </cell>
          <cell r="G214">
            <v>6.4</v>
          </cell>
          <cell r="H214">
            <v>8.6999999999999993</v>
          </cell>
          <cell r="I214">
            <v>1.7130000000000001</v>
          </cell>
          <cell r="J214">
            <v>6.1</v>
          </cell>
          <cell r="K214">
            <v>8.3000000000000007</v>
          </cell>
          <cell r="L214">
            <v>1.6383000000000001</v>
          </cell>
          <cell r="M214">
            <v>6.2</v>
          </cell>
          <cell r="N214">
            <v>8.4</v>
          </cell>
        </row>
        <row r="215">
          <cell r="A215">
            <v>214</v>
          </cell>
          <cell r="B215" t="str">
            <v>214</v>
          </cell>
          <cell r="C215">
            <v>8</v>
          </cell>
          <cell r="D215" t="str">
            <v>SURG</v>
          </cell>
          <cell r="E215" t="str">
            <v>NO LONGER VALID</v>
          </cell>
          <cell r="F215">
            <v>0</v>
          </cell>
          <cell r="G215">
            <v>0</v>
          </cell>
          <cell r="H215">
            <v>0</v>
          </cell>
          <cell r="I215">
            <v>0</v>
          </cell>
          <cell r="J215">
            <v>0</v>
          </cell>
          <cell r="K215">
            <v>0</v>
          </cell>
          <cell r="L215">
            <v>0</v>
          </cell>
          <cell r="M215">
            <v>0</v>
          </cell>
          <cell r="N215">
            <v>0</v>
          </cell>
        </row>
        <row r="216">
          <cell r="A216">
            <v>215</v>
          </cell>
          <cell r="B216" t="str">
            <v>215</v>
          </cell>
          <cell r="C216">
            <v>8</v>
          </cell>
          <cell r="D216" t="str">
            <v>SURG</v>
          </cell>
          <cell r="E216" t="str">
            <v>NO LONGER VALID</v>
          </cell>
          <cell r="F216">
            <v>0</v>
          </cell>
          <cell r="G216">
            <v>0</v>
          </cell>
          <cell r="H216">
            <v>0</v>
          </cell>
          <cell r="I216">
            <v>0</v>
          </cell>
          <cell r="J216">
            <v>0</v>
          </cell>
          <cell r="K216">
            <v>0</v>
          </cell>
          <cell r="L216">
            <v>0</v>
          </cell>
          <cell r="M216">
            <v>0</v>
          </cell>
          <cell r="N216">
            <v>0</v>
          </cell>
        </row>
        <row r="217">
          <cell r="A217">
            <v>216</v>
          </cell>
          <cell r="B217" t="str">
            <v>216</v>
          </cell>
          <cell r="C217">
            <v>8</v>
          </cell>
          <cell r="D217" t="str">
            <v>SURG</v>
          </cell>
          <cell r="E217" t="str">
            <v>BIOPSIES OF MUSCULOSKELETAL SYSTEM &amp; CONNECTIVE TISSUE</v>
          </cell>
          <cell r="F217">
            <v>2.2042000000000002</v>
          </cell>
          <cell r="G217">
            <v>7.1</v>
          </cell>
          <cell r="H217">
            <v>9.8000000000000007</v>
          </cell>
          <cell r="I217">
            <v>2.14</v>
          </cell>
          <cell r="J217">
            <v>6.9</v>
          </cell>
          <cell r="K217">
            <v>9.6</v>
          </cell>
          <cell r="L217">
            <v>2.1274999999999999</v>
          </cell>
          <cell r="M217">
            <v>7</v>
          </cell>
          <cell r="N217">
            <v>9.9</v>
          </cell>
        </row>
        <row r="218">
          <cell r="A218">
            <v>217</v>
          </cell>
          <cell r="B218" t="str">
            <v>217</v>
          </cell>
          <cell r="C218">
            <v>8</v>
          </cell>
          <cell r="D218" t="str">
            <v>SURG</v>
          </cell>
          <cell r="E218" t="str">
            <v>WND DEBRID &amp; SKN GRFT EXCEPT HAND,FOR MUSCSKELET &amp; CONN TISS DIS</v>
          </cell>
          <cell r="F218">
            <v>2.923</v>
          </cell>
          <cell r="G218">
            <v>8.9</v>
          </cell>
          <cell r="H218">
            <v>13.2</v>
          </cell>
          <cell r="I218">
            <v>2.8006000000000002</v>
          </cell>
          <cell r="J218">
            <v>8.6</v>
          </cell>
          <cell r="K218">
            <v>12.6</v>
          </cell>
          <cell r="L218">
            <v>2.7944</v>
          </cell>
          <cell r="M218">
            <v>8.6999999999999993</v>
          </cell>
          <cell r="N218">
            <v>13</v>
          </cell>
        </row>
        <row r="219">
          <cell r="A219">
            <v>218</v>
          </cell>
          <cell r="B219" t="str">
            <v>218</v>
          </cell>
          <cell r="C219">
            <v>8</v>
          </cell>
          <cell r="D219" t="str">
            <v>SURG</v>
          </cell>
          <cell r="E219" t="str">
            <v>LOWER EXTREM &amp; HUMER PROC EXCEPT HIP,FOOT,FEMUR AGE &gt;17 W CC</v>
          </cell>
          <cell r="F219">
            <v>1.5337000000000001</v>
          </cell>
          <cell r="G219">
            <v>4.2</v>
          </cell>
          <cell r="H219">
            <v>5.4</v>
          </cell>
          <cell r="I219">
            <v>1.49</v>
          </cell>
          <cell r="J219">
            <v>4.2</v>
          </cell>
          <cell r="K219">
            <v>5.3</v>
          </cell>
          <cell r="L219">
            <v>1.4641</v>
          </cell>
          <cell r="M219">
            <v>4.2</v>
          </cell>
          <cell r="N219">
            <v>5.3</v>
          </cell>
        </row>
        <row r="220">
          <cell r="A220">
            <v>219</v>
          </cell>
          <cell r="B220" t="str">
            <v>219</v>
          </cell>
          <cell r="C220">
            <v>8</v>
          </cell>
          <cell r="D220" t="str">
            <v>SURG</v>
          </cell>
          <cell r="E220" t="str">
            <v>LOWER EXTREM &amp; HUMER PROC EXCEPT HIP,FOOT,FEMUR AGE &gt;17 W/O CC</v>
          </cell>
          <cell r="F220">
            <v>1.0255000000000001</v>
          </cell>
          <cell r="G220">
            <v>2.7</v>
          </cell>
          <cell r="H220">
            <v>3.3</v>
          </cell>
          <cell r="I220">
            <v>1.0117</v>
          </cell>
          <cell r="J220">
            <v>2.7</v>
          </cell>
          <cell r="K220">
            <v>3.2</v>
          </cell>
          <cell r="L220">
            <v>0.99239999999999995</v>
          </cell>
          <cell r="M220">
            <v>2.8</v>
          </cell>
          <cell r="N220">
            <v>3.3</v>
          </cell>
        </row>
        <row r="221">
          <cell r="A221">
            <v>220</v>
          </cell>
          <cell r="B221" t="str">
            <v>220</v>
          </cell>
          <cell r="C221">
            <v>8</v>
          </cell>
          <cell r="D221" t="str">
            <v>SURG</v>
          </cell>
          <cell r="E221" t="str">
            <v>LOWER EXTREM &amp; HUMER PROC EXCEPT HIP,FOOT,FEMUR AGE 0-17</v>
          </cell>
          <cell r="F221">
            <v>0.58440000000000003</v>
          </cell>
          <cell r="G221">
            <v>5.3</v>
          </cell>
          <cell r="H221">
            <v>5.3</v>
          </cell>
          <cell r="I221">
            <v>0.58409999999999995</v>
          </cell>
          <cell r="J221">
            <v>5.3</v>
          </cell>
          <cell r="K221">
            <v>5.3</v>
          </cell>
          <cell r="L221">
            <v>0.58030000000000004</v>
          </cell>
          <cell r="M221">
            <v>5.3</v>
          </cell>
          <cell r="N221">
            <v>5.3</v>
          </cell>
        </row>
        <row r="222">
          <cell r="A222">
            <v>221</v>
          </cell>
          <cell r="B222" t="str">
            <v>221</v>
          </cell>
          <cell r="C222">
            <v>8</v>
          </cell>
          <cell r="D222" t="str">
            <v>SURG</v>
          </cell>
          <cell r="E222" t="str">
            <v>NO LONGER VALID</v>
          </cell>
          <cell r="F222">
            <v>0</v>
          </cell>
          <cell r="G222">
            <v>0</v>
          </cell>
          <cell r="H222">
            <v>0</v>
          </cell>
          <cell r="I222">
            <v>0</v>
          </cell>
          <cell r="J222">
            <v>0</v>
          </cell>
          <cell r="K222">
            <v>0</v>
          </cell>
          <cell r="L222">
            <v>0</v>
          </cell>
          <cell r="M222">
            <v>0</v>
          </cell>
          <cell r="N222">
            <v>0</v>
          </cell>
        </row>
        <row r="223">
          <cell r="A223">
            <v>222</v>
          </cell>
          <cell r="B223" t="str">
            <v>222</v>
          </cell>
          <cell r="C223">
            <v>8</v>
          </cell>
          <cell r="D223" t="str">
            <v>SURG</v>
          </cell>
          <cell r="E223" t="str">
            <v>NO LONGER VALID</v>
          </cell>
          <cell r="F223">
            <v>0</v>
          </cell>
          <cell r="G223">
            <v>0</v>
          </cell>
          <cell r="H223">
            <v>0</v>
          </cell>
          <cell r="I223">
            <v>0</v>
          </cell>
          <cell r="J223">
            <v>0</v>
          </cell>
          <cell r="K223">
            <v>0</v>
          </cell>
          <cell r="L223">
            <v>0</v>
          </cell>
          <cell r="M223">
            <v>0</v>
          </cell>
          <cell r="N223">
            <v>0</v>
          </cell>
        </row>
        <row r="224">
          <cell r="A224">
            <v>223</v>
          </cell>
          <cell r="B224" t="str">
            <v>223</v>
          </cell>
          <cell r="C224">
            <v>8</v>
          </cell>
          <cell r="D224" t="str">
            <v>SURG</v>
          </cell>
          <cell r="E224" t="str">
            <v>MAJOR SHOULDER/ELBOW PROC, OR OTHER UPPER EXTREMITY PROC W CC</v>
          </cell>
          <cell r="F224">
            <v>0.95850000000000002</v>
          </cell>
          <cell r="G224">
            <v>2</v>
          </cell>
          <cell r="H224">
            <v>2.6</v>
          </cell>
          <cell r="I224">
            <v>0.93779999999999997</v>
          </cell>
          <cell r="J224">
            <v>2</v>
          </cell>
          <cell r="K224">
            <v>2.6</v>
          </cell>
          <cell r="L224">
            <v>0.92549999999999999</v>
          </cell>
          <cell r="M224">
            <v>2</v>
          </cell>
          <cell r="N224">
            <v>2.6</v>
          </cell>
        </row>
        <row r="225">
          <cell r="A225">
            <v>224</v>
          </cell>
          <cell r="B225" t="str">
            <v>224</v>
          </cell>
          <cell r="C225">
            <v>8</v>
          </cell>
          <cell r="D225" t="str">
            <v>SURG</v>
          </cell>
          <cell r="E225" t="str">
            <v>SHOULDER,ELBOW OR FOREARM PROC,EXC MAJOR JOINT PROC, W/O CC</v>
          </cell>
          <cell r="F225">
            <v>0.79969999999999997</v>
          </cell>
          <cell r="G225">
            <v>1.7</v>
          </cell>
          <cell r="H225">
            <v>2.1</v>
          </cell>
          <cell r="I225">
            <v>0.80420000000000003</v>
          </cell>
          <cell r="J225">
            <v>1.7</v>
          </cell>
          <cell r="K225">
            <v>2</v>
          </cell>
          <cell r="L225">
            <v>0.78710000000000002</v>
          </cell>
          <cell r="M225">
            <v>1.7</v>
          </cell>
          <cell r="N225">
            <v>2.1</v>
          </cell>
        </row>
        <row r="226">
          <cell r="A226">
            <v>225</v>
          </cell>
          <cell r="B226" t="str">
            <v>225</v>
          </cell>
          <cell r="C226">
            <v>8</v>
          </cell>
          <cell r="D226" t="str">
            <v>SURG</v>
          </cell>
          <cell r="E226" t="str">
            <v>FOOT PROCEDURES</v>
          </cell>
          <cell r="F226">
            <v>1.0851</v>
          </cell>
          <cell r="G226">
            <v>3.3</v>
          </cell>
          <cell r="H226">
            <v>4.7</v>
          </cell>
          <cell r="I226">
            <v>1.0518000000000001</v>
          </cell>
          <cell r="J226">
            <v>3.2</v>
          </cell>
          <cell r="K226">
            <v>4.5</v>
          </cell>
          <cell r="L226">
            <v>1.0122</v>
          </cell>
          <cell r="M226">
            <v>3</v>
          </cell>
          <cell r="N226">
            <v>4.4000000000000004</v>
          </cell>
        </row>
        <row r="227">
          <cell r="A227">
            <v>226</v>
          </cell>
          <cell r="B227" t="str">
            <v>226</v>
          </cell>
          <cell r="C227">
            <v>8</v>
          </cell>
          <cell r="D227" t="str">
            <v>SURG</v>
          </cell>
          <cell r="E227" t="str">
            <v>SOFT TISSUE PROCEDURES W CC</v>
          </cell>
          <cell r="F227">
            <v>1.4770000000000001</v>
          </cell>
          <cell r="G227">
            <v>4.3</v>
          </cell>
          <cell r="H227">
            <v>6.3</v>
          </cell>
          <cell r="I227">
            <v>1.4382999999999999</v>
          </cell>
          <cell r="J227">
            <v>4.0999999999999996</v>
          </cell>
          <cell r="K227">
            <v>6</v>
          </cell>
          <cell r="L227">
            <v>1.4080999999999999</v>
          </cell>
          <cell r="M227">
            <v>4</v>
          </cell>
          <cell r="N227">
            <v>5.9</v>
          </cell>
        </row>
        <row r="228">
          <cell r="A228">
            <v>227</v>
          </cell>
          <cell r="B228" t="str">
            <v>227</v>
          </cell>
          <cell r="C228">
            <v>8</v>
          </cell>
          <cell r="D228" t="str">
            <v>SURG</v>
          </cell>
          <cell r="E228" t="str">
            <v>SOFT TISSUE PROCEDURES W/O CC</v>
          </cell>
          <cell r="F228">
            <v>0.80359999999999998</v>
          </cell>
          <cell r="G228">
            <v>2.1</v>
          </cell>
          <cell r="H228">
            <v>2.7</v>
          </cell>
          <cell r="I228">
            <v>0.81810000000000005</v>
          </cell>
          <cell r="J228">
            <v>2.1</v>
          </cell>
          <cell r="K228">
            <v>2.8</v>
          </cell>
          <cell r="L228">
            <v>0.79220000000000002</v>
          </cell>
          <cell r="M228">
            <v>2.1</v>
          </cell>
          <cell r="N228">
            <v>2.7</v>
          </cell>
        </row>
        <row r="229">
          <cell r="A229">
            <v>228</v>
          </cell>
          <cell r="B229" t="str">
            <v>228</v>
          </cell>
          <cell r="C229">
            <v>8</v>
          </cell>
          <cell r="D229" t="str">
            <v>SURG</v>
          </cell>
          <cell r="E229" t="str">
            <v>MAJOR THUMB OR JOINT PROC,OR OTH HAND OR WRIST PROC W CC</v>
          </cell>
          <cell r="F229">
            <v>1.0664</v>
          </cell>
          <cell r="G229">
            <v>2.4</v>
          </cell>
          <cell r="H229">
            <v>3.6</v>
          </cell>
          <cell r="I229">
            <v>1.0516000000000001</v>
          </cell>
          <cell r="J229">
            <v>2.4</v>
          </cell>
          <cell r="K229">
            <v>3.6</v>
          </cell>
          <cell r="L229">
            <v>1.0038</v>
          </cell>
          <cell r="M229">
            <v>2.2999999999999998</v>
          </cell>
          <cell r="N229">
            <v>3.4</v>
          </cell>
        </row>
        <row r="230">
          <cell r="A230">
            <v>229</v>
          </cell>
          <cell r="B230" t="str">
            <v>229</v>
          </cell>
          <cell r="C230">
            <v>8</v>
          </cell>
          <cell r="D230" t="str">
            <v>SURG</v>
          </cell>
          <cell r="E230" t="str">
            <v>HAND OR WRIST PROC, EXCEPT MAJOR JOINT PROC, W/O CC</v>
          </cell>
          <cell r="F230">
            <v>0.71689999999999998</v>
          </cell>
          <cell r="G230">
            <v>1.8</v>
          </cell>
          <cell r="H230">
            <v>2.4</v>
          </cell>
          <cell r="I230">
            <v>0.73480000000000001</v>
          </cell>
          <cell r="J230">
            <v>1.9</v>
          </cell>
          <cell r="K230">
            <v>2.4</v>
          </cell>
          <cell r="L230">
            <v>0.70579999999999998</v>
          </cell>
          <cell r="M230">
            <v>1.8</v>
          </cell>
          <cell r="N230">
            <v>2.4</v>
          </cell>
        </row>
        <row r="231">
          <cell r="A231">
            <v>230</v>
          </cell>
          <cell r="B231" t="str">
            <v>230</v>
          </cell>
          <cell r="C231">
            <v>8</v>
          </cell>
          <cell r="D231" t="str">
            <v>SURG</v>
          </cell>
          <cell r="E231" t="str">
            <v>LOCAL EXCISION &amp; REMOVAL OF INT FIX DEVICES OF HIP &amp; FEMUR</v>
          </cell>
          <cell r="F231">
            <v>1.2490000000000001</v>
          </cell>
          <cell r="G231">
            <v>3.4</v>
          </cell>
          <cell r="H231">
            <v>5.0999999999999996</v>
          </cell>
          <cell r="I231">
            <v>1.1721999999999999</v>
          </cell>
          <cell r="J231">
            <v>3.2</v>
          </cell>
          <cell r="K231">
            <v>4.8</v>
          </cell>
          <cell r="L231">
            <v>1.1072</v>
          </cell>
          <cell r="M231">
            <v>3.1</v>
          </cell>
          <cell r="N231">
            <v>4.5</v>
          </cell>
        </row>
        <row r="232">
          <cell r="A232">
            <v>231</v>
          </cell>
          <cell r="B232" t="str">
            <v>231</v>
          </cell>
          <cell r="C232">
            <v>8</v>
          </cell>
          <cell r="D232" t="str">
            <v>SURG</v>
          </cell>
          <cell r="E232" t="str">
            <v>LOCAL EXCISION &amp; REMOVAL OF INT FIX DEVICES EXCEPT HIP &amp; FEMUR</v>
          </cell>
          <cell r="F232">
            <v>1.3825000000000001</v>
          </cell>
          <cell r="G232">
            <v>3.2</v>
          </cell>
          <cell r="H232">
            <v>4.8</v>
          </cell>
          <cell r="I232">
            <v>1.3623000000000001</v>
          </cell>
          <cell r="J232">
            <v>3.1</v>
          </cell>
          <cell r="K232">
            <v>4.5999999999999996</v>
          </cell>
          <cell r="L232">
            <v>1.2923</v>
          </cell>
          <cell r="M232">
            <v>3</v>
          </cell>
          <cell r="N232">
            <v>4.5999999999999996</v>
          </cell>
        </row>
        <row r="233">
          <cell r="A233">
            <v>232</v>
          </cell>
          <cell r="B233" t="str">
            <v>232</v>
          </cell>
          <cell r="C233">
            <v>8</v>
          </cell>
          <cell r="D233" t="str">
            <v>SURG</v>
          </cell>
          <cell r="E233" t="str">
            <v>ARTHROSCOPY</v>
          </cell>
          <cell r="F233">
            <v>1.0828</v>
          </cell>
          <cell r="G233">
            <v>2.2999999999999998</v>
          </cell>
          <cell r="H233">
            <v>3.6</v>
          </cell>
          <cell r="I233">
            <v>1.1567000000000001</v>
          </cell>
          <cell r="J233">
            <v>2.4</v>
          </cell>
          <cell r="K233">
            <v>4.0999999999999996</v>
          </cell>
          <cell r="L233">
            <v>1.0891999999999999</v>
          </cell>
          <cell r="M233">
            <v>2.2999999999999998</v>
          </cell>
          <cell r="N233">
            <v>3.8</v>
          </cell>
        </row>
        <row r="234">
          <cell r="A234">
            <v>233</v>
          </cell>
          <cell r="B234" t="str">
            <v>233</v>
          </cell>
          <cell r="C234">
            <v>8</v>
          </cell>
          <cell r="D234" t="str">
            <v>SURG</v>
          </cell>
          <cell r="E234" t="str">
            <v>OTHER MUSCULOSKELET SYS &amp; CONN TISS O.R. PROC W CC</v>
          </cell>
          <cell r="F234">
            <v>2.089</v>
          </cell>
          <cell r="G234">
            <v>5.3</v>
          </cell>
          <cell r="H234">
            <v>7.7</v>
          </cell>
          <cell r="I234">
            <v>2.0424000000000002</v>
          </cell>
          <cell r="J234">
            <v>5.3</v>
          </cell>
          <cell r="K234">
            <v>7.5</v>
          </cell>
          <cell r="L234">
            <v>2.0628000000000002</v>
          </cell>
          <cell r="M234">
            <v>5.3</v>
          </cell>
          <cell r="N234">
            <v>7.6</v>
          </cell>
        </row>
        <row r="235">
          <cell r="A235">
            <v>234</v>
          </cell>
          <cell r="B235" t="str">
            <v>234</v>
          </cell>
          <cell r="C235">
            <v>8</v>
          </cell>
          <cell r="D235" t="str">
            <v>SURG</v>
          </cell>
          <cell r="E235" t="str">
            <v>OTHER MUSCULOSKELET SYS &amp; CONN TISS O.R. PROC W/O CC</v>
          </cell>
          <cell r="F235">
            <v>1.2661</v>
          </cell>
          <cell r="G235">
            <v>2.7</v>
          </cell>
          <cell r="H235">
            <v>3.6</v>
          </cell>
          <cell r="I235">
            <v>1.2450000000000001</v>
          </cell>
          <cell r="J235">
            <v>2.7</v>
          </cell>
          <cell r="K235">
            <v>3.5</v>
          </cell>
          <cell r="L235">
            <v>1.1731</v>
          </cell>
          <cell r="M235">
            <v>2.8</v>
          </cell>
          <cell r="N235">
            <v>3.6</v>
          </cell>
        </row>
        <row r="236">
          <cell r="A236">
            <v>235</v>
          </cell>
          <cell r="B236" t="str">
            <v>235</v>
          </cell>
          <cell r="C236">
            <v>8</v>
          </cell>
          <cell r="D236" t="str">
            <v>MED</v>
          </cell>
          <cell r="E236" t="str">
            <v>FRACTURES OF FEMUR</v>
          </cell>
          <cell r="F236">
            <v>0.75819999999999999</v>
          </cell>
          <cell r="G236">
            <v>3.8</v>
          </cell>
          <cell r="H236">
            <v>5.2</v>
          </cell>
          <cell r="I236">
            <v>0.74790000000000001</v>
          </cell>
          <cell r="J236">
            <v>3.8</v>
          </cell>
          <cell r="K236">
            <v>5.0999999999999996</v>
          </cell>
          <cell r="L236">
            <v>0.75239999999999996</v>
          </cell>
          <cell r="M236">
            <v>3.9</v>
          </cell>
          <cell r="N236">
            <v>5.4</v>
          </cell>
        </row>
        <row r="237">
          <cell r="A237">
            <v>236</v>
          </cell>
          <cell r="B237" t="str">
            <v>236</v>
          </cell>
          <cell r="C237">
            <v>8</v>
          </cell>
          <cell r="D237" t="str">
            <v>MED</v>
          </cell>
          <cell r="E237" t="str">
            <v>FRACTURES OF HIP &amp; PELVIS</v>
          </cell>
          <cell r="F237">
            <v>0.7218</v>
          </cell>
          <cell r="G237">
            <v>4</v>
          </cell>
          <cell r="H237">
            <v>5</v>
          </cell>
          <cell r="I237">
            <v>0.7157</v>
          </cell>
          <cell r="J237">
            <v>3.9</v>
          </cell>
          <cell r="K237">
            <v>5</v>
          </cell>
          <cell r="L237">
            <v>0.72430000000000005</v>
          </cell>
          <cell r="M237">
            <v>4.0999999999999996</v>
          </cell>
          <cell r="N237">
            <v>5.3</v>
          </cell>
        </row>
        <row r="238">
          <cell r="A238">
            <v>237</v>
          </cell>
          <cell r="B238" t="str">
            <v>237</v>
          </cell>
          <cell r="C238">
            <v>8</v>
          </cell>
          <cell r="D238" t="str">
            <v>MED</v>
          </cell>
          <cell r="E238" t="str">
            <v>SPRAINS, STRAINS, &amp; DISLOCATIONS OF HIP, PELVIS &amp; THIGH</v>
          </cell>
          <cell r="F238">
            <v>0.56810000000000005</v>
          </cell>
          <cell r="G238">
            <v>3</v>
          </cell>
          <cell r="H238">
            <v>3.7</v>
          </cell>
          <cell r="I238">
            <v>0.54510000000000003</v>
          </cell>
          <cell r="J238">
            <v>2.9</v>
          </cell>
          <cell r="K238">
            <v>3.6</v>
          </cell>
          <cell r="L238">
            <v>0.53839999999999999</v>
          </cell>
          <cell r="M238">
            <v>2.9</v>
          </cell>
          <cell r="N238">
            <v>3.7</v>
          </cell>
        </row>
        <row r="239">
          <cell r="A239">
            <v>238</v>
          </cell>
          <cell r="B239" t="str">
            <v>238</v>
          </cell>
          <cell r="C239">
            <v>8</v>
          </cell>
          <cell r="D239" t="str">
            <v>MED</v>
          </cell>
          <cell r="E239" t="str">
            <v>OSTEOMYELITIS</v>
          </cell>
          <cell r="F239">
            <v>1.3495999999999999</v>
          </cell>
          <cell r="G239">
            <v>6.4</v>
          </cell>
          <cell r="H239">
            <v>8.6</v>
          </cell>
          <cell r="I239">
            <v>1.2830999999999999</v>
          </cell>
          <cell r="J239">
            <v>6.4</v>
          </cell>
          <cell r="K239">
            <v>8.4</v>
          </cell>
          <cell r="L239">
            <v>1.3409</v>
          </cell>
          <cell r="M239">
            <v>6.7</v>
          </cell>
          <cell r="N239">
            <v>8.9</v>
          </cell>
        </row>
        <row r="240">
          <cell r="A240">
            <v>239</v>
          </cell>
          <cell r="B240" t="str">
            <v>239</v>
          </cell>
          <cell r="C240">
            <v>8</v>
          </cell>
          <cell r="D240" t="str">
            <v>MED</v>
          </cell>
          <cell r="E240" t="str">
            <v>PATHOLOGICAL FRACTURES &amp; MUSCULOSKELETAL &amp; CONN TISS MALIGNANCY</v>
          </cell>
          <cell r="F240">
            <v>0.97450000000000003</v>
          </cell>
          <cell r="G240">
            <v>4.9000000000000004</v>
          </cell>
          <cell r="H240">
            <v>6.2</v>
          </cell>
          <cell r="I240">
            <v>0.96599999999999997</v>
          </cell>
          <cell r="J240">
            <v>4.9000000000000004</v>
          </cell>
          <cell r="K240">
            <v>6.3</v>
          </cell>
          <cell r="L240">
            <v>0.96530000000000005</v>
          </cell>
          <cell r="M240">
            <v>5</v>
          </cell>
          <cell r="N240">
            <v>6.4</v>
          </cell>
        </row>
        <row r="241">
          <cell r="A241">
            <v>240</v>
          </cell>
          <cell r="B241" t="str">
            <v>240</v>
          </cell>
          <cell r="C241">
            <v>8</v>
          </cell>
          <cell r="D241" t="str">
            <v>MED</v>
          </cell>
          <cell r="E241" t="str">
            <v>CONNECTIVE TISSUE DISORDERS W CC</v>
          </cell>
          <cell r="F241">
            <v>1.2712000000000001</v>
          </cell>
          <cell r="G241">
            <v>4.9000000000000004</v>
          </cell>
          <cell r="H241">
            <v>6.6</v>
          </cell>
          <cell r="I241">
            <v>1.2327999999999999</v>
          </cell>
          <cell r="J241">
            <v>5</v>
          </cell>
          <cell r="K241">
            <v>6.7</v>
          </cell>
          <cell r="L241">
            <v>1.2252000000000001</v>
          </cell>
          <cell r="M241">
            <v>5</v>
          </cell>
          <cell r="N241">
            <v>6.7</v>
          </cell>
        </row>
        <row r="242">
          <cell r="A242">
            <v>241</v>
          </cell>
          <cell r="B242" t="str">
            <v>241</v>
          </cell>
          <cell r="C242">
            <v>8</v>
          </cell>
          <cell r="D242" t="str">
            <v>MED</v>
          </cell>
          <cell r="E242" t="str">
            <v>CONNECTIVE TISSUE DISORDERS W/O CC</v>
          </cell>
          <cell r="F242">
            <v>0.61770000000000003</v>
          </cell>
          <cell r="G242">
            <v>3.1</v>
          </cell>
          <cell r="H242">
            <v>3.9</v>
          </cell>
          <cell r="I242">
            <v>0.6089</v>
          </cell>
          <cell r="J242">
            <v>3.2</v>
          </cell>
          <cell r="K242">
            <v>4</v>
          </cell>
          <cell r="L242">
            <v>0.59030000000000005</v>
          </cell>
          <cell r="M242">
            <v>3.1</v>
          </cell>
          <cell r="N242">
            <v>4</v>
          </cell>
        </row>
        <row r="243">
          <cell r="A243">
            <v>242</v>
          </cell>
          <cell r="B243" t="str">
            <v>242</v>
          </cell>
          <cell r="C243">
            <v>8</v>
          </cell>
          <cell r="D243" t="str">
            <v>MED</v>
          </cell>
          <cell r="E243" t="str">
            <v>SEPTIC ARTHRITIS</v>
          </cell>
          <cell r="F243">
            <v>1.0724</v>
          </cell>
          <cell r="G243">
            <v>5.0999999999999996</v>
          </cell>
          <cell r="H243">
            <v>6.6</v>
          </cell>
          <cell r="I243">
            <v>1.0167999999999999</v>
          </cell>
          <cell r="J243">
            <v>5.0999999999999996</v>
          </cell>
          <cell r="K243">
            <v>6.7</v>
          </cell>
          <cell r="L243">
            <v>1.0370999999999999</v>
          </cell>
          <cell r="M243">
            <v>5.2</v>
          </cell>
          <cell r="N243">
            <v>6.8</v>
          </cell>
        </row>
        <row r="244">
          <cell r="A244">
            <v>243</v>
          </cell>
          <cell r="B244" t="str">
            <v>243</v>
          </cell>
          <cell r="C244">
            <v>8</v>
          </cell>
          <cell r="D244" t="str">
            <v>MED</v>
          </cell>
          <cell r="E244" t="str">
            <v>MEDICAL BACK PROBLEMS</v>
          </cell>
          <cell r="F244">
            <v>0.72619999999999996</v>
          </cell>
          <cell r="G244">
            <v>3.7</v>
          </cell>
          <cell r="H244">
            <v>4.7</v>
          </cell>
          <cell r="I244">
            <v>0.71640000000000004</v>
          </cell>
          <cell r="J244">
            <v>3.7</v>
          </cell>
          <cell r="K244">
            <v>4.7</v>
          </cell>
          <cell r="L244">
            <v>0.71419999999999995</v>
          </cell>
          <cell r="M244">
            <v>3.8</v>
          </cell>
          <cell r="N244">
            <v>4.9000000000000004</v>
          </cell>
        </row>
        <row r="245">
          <cell r="A245">
            <v>244</v>
          </cell>
          <cell r="B245" t="str">
            <v>244</v>
          </cell>
          <cell r="C245">
            <v>8</v>
          </cell>
          <cell r="D245" t="str">
            <v>MED</v>
          </cell>
          <cell r="E245" t="str">
            <v>BONE DISEASES &amp; SPECIFIC ARTHROPATHIES W CC</v>
          </cell>
          <cell r="F245">
            <v>0.71550000000000002</v>
          </cell>
          <cell r="G245">
            <v>3.7</v>
          </cell>
          <cell r="H245">
            <v>4.8</v>
          </cell>
          <cell r="I245">
            <v>0.70240000000000002</v>
          </cell>
          <cell r="J245">
            <v>3.8</v>
          </cell>
          <cell r="K245">
            <v>4.8</v>
          </cell>
          <cell r="L245">
            <v>0.70479999999999998</v>
          </cell>
          <cell r="M245">
            <v>3.9</v>
          </cell>
          <cell r="N245">
            <v>5</v>
          </cell>
        </row>
        <row r="246">
          <cell r="A246">
            <v>245</v>
          </cell>
          <cell r="B246" t="str">
            <v>245</v>
          </cell>
          <cell r="C246">
            <v>8</v>
          </cell>
          <cell r="D246" t="str">
            <v>MED</v>
          </cell>
          <cell r="E246" t="str">
            <v>BONE DISEASES &amp; SPECIFIC ARTHROPATHIES W/O CC</v>
          </cell>
          <cell r="F246">
            <v>0.48320000000000002</v>
          </cell>
          <cell r="G246">
            <v>2.8</v>
          </cell>
          <cell r="H246">
            <v>3.6</v>
          </cell>
          <cell r="I246">
            <v>0.48010000000000003</v>
          </cell>
          <cell r="J246">
            <v>2.8</v>
          </cell>
          <cell r="K246">
            <v>3.6</v>
          </cell>
          <cell r="L246">
            <v>0.49390000000000001</v>
          </cell>
          <cell r="M246">
            <v>2.9</v>
          </cell>
          <cell r="N246">
            <v>3.7</v>
          </cell>
        </row>
        <row r="247">
          <cell r="A247">
            <v>246</v>
          </cell>
          <cell r="B247" t="str">
            <v>246</v>
          </cell>
          <cell r="C247">
            <v>8</v>
          </cell>
          <cell r="D247" t="str">
            <v>MED</v>
          </cell>
          <cell r="E247" t="str">
            <v>NON-SPECIFIC ARTHROPATHIES</v>
          </cell>
          <cell r="F247">
            <v>0.55700000000000005</v>
          </cell>
          <cell r="G247">
            <v>2.9</v>
          </cell>
          <cell r="H247">
            <v>3.6</v>
          </cell>
          <cell r="I247">
            <v>0.55449999999999999</v>
          </cell>
          <cell r="J247">
            <v>3</v>
          </cell>
          <cell r="K247">
            <v>3.7</v>
          </cell>
          <cell r="L247">
            <v>0.56469999999999998</v>
          </cell>
          <cell r="M247">
            <v>3.1</v>
          </cell>
          <cell r="N247">
            <v>3.9</v>
          </cell>
        </row>
        <row r="248">
          <cell r="A248">
            <v>247</v>
          </cell>
          <cell r="B248" t="str">
            <v>247</v>
          </cell>
          <cell r="C248">
            <v>8</v>
          </cell>
          <cell r="D248" t="str">
            <v>MED</v>
          </cell>
          <cell r="E248" t="str">
            <v>SIGNS &amp; SYMPTOMS OF MUSCULOSKELETAL SYSTEM &amp; CONN TISSUE</v>
          </cell>
          <cell r="F248">
            <v>0.5696</v>
          </cell>
          <cell r="G248">
            <v>2.6</v>
          </cell>
          <cell r="H248">
            <v>3.5</v>
          </cell>
          <cell r="I248">
            <v>0.55630000000000002</v>
          </cell>
          <cell r="J248">
            <v>2.6</v>
          </cell>
          <cell r="K248">
            <v>3.4</v>
          </cell>
          <cell r="L248">
            <v>0.5534</v>
          </cell>
          <cell r="M248">
            <v>2.6</v>
          </cell>
          <cell r="N248">
            <v>3.5</v>
          </cell>
        </row>
        <row r="249">
          <cell r="A249">
            <v>248</v>
          </cell>
          <cell r="B249" t="str">
            <v>248</v>
          </cell>
          <cell r="C249">
            <v>8</v>
          </cell>
          <cell r="D249" t="str">
            <v>MED</v>
          </cell>
          <cell r="E249" t="str">
            <v>TENDONITIS, MYOSITIS &amp; BURSITIS</v>
          </cell>
          <cell r="F249">
            <v>0.78639999999999999</v>
          </cell>
          <cell r="G249">
            <v>3.7</v>
          </cell>
          <cell r="H249">
            <v>4.8</v>
          </cell>
          <cell r="I249">
            <v>0.75539999999999996</v>
          </cell>
          <cell r="J249">
            <v>3.6</v>
          </cell>
          <cell r="K249">
            <v>4.5999999999999996</v>
          </cell>
          <cell r="L249">
            <v>0.74450000000000005</v>
          </cell>
          <cell r="M249">
            <v>3.6</v>
          </cell>
          <cell r="N249">
            <v>4.7</v>
          </cell>
        </row>
        <row r="250">
          <cell r="A250">
            <v>249</v>
          </cell>
          <cell r="B250" t="str">
            <v>249</v>
          </cell>
          <cell r="C250">
            <v>8</v>
          </cell>
          <cell r="D250" t="str">
            <v>MED</v>
          </cell>
          <cell r="E250" t="str">
            <v>AFTERCARE, MUSCULOSKELETAL SYSTEM &amp; CONNECTIVE TISSUE</v>
          </cell>
          <cell r="F250">
            <v>0.69130000000000003</v>
          </cell>
          <cell r="G250">
            <v>2.6</v>
          </cell>
          <cell r="H250">
            <v>3.8</v>
          </cell>
          <cell r="I250">
            <v>0.65039999999999998</v>
          </cell>
          <cell r="J250">
            <v>2.5</v>
          </cell>
          <cell r="K250">
            <v>3.5</v>
          </cell>
          <cell r="L250">
            <v>0.65200000000000002</v>
          </cell>
          <cell r="M250">
            <v>2.6</v>
          </cell>
          <cell r="N250">
            <v>3.6</v>
          </cell>
        </row>
        <row r="251">
          <cell r="A251">
            <v>250</v>
          </cell>
          <cell r="B251" t="str">
            <v>250</v>
          </cell>
          <cell r="C251">
            <v>8</v>
          </cell>
          <cell r="D251" t="str">
            <v>MED</v>
          </cell>
          <cell r="E251" t="str">
            <v>FX, SPRN, STRN &amp; DISL OF FOREARM, HAND, FOOT AGE &gt;17 W CC</v>
          </cell>
          <cell r="F251">
            <v>0.69289999999999996</v>
          </cell>
          <cell r="G251">
            <v>3.3</v>
          </cell>
          <cell r="H251">
            <v>4.3</v>
          </cell>
          <cell r="I251">
            <v>0.67</v>
          </cell>
          <cell r="J251">
            <v>3.2</v>
          </cell>
          <cell r="K251">
            <v>4.0999999999999996</v>
          </cell>
          <cell r="L251">
            <v>0.67520000000000002</v>
          </cell>
          <cell r="M251">
            <v>3.2</v>
          </cell>
          <cell r="N251">
            <v>4.2</v>
          </cell>
        </row>
        <row r="252">
          <cell r="A252">
            <v>251</v>
          </cell>
          <cell r="B252" t="str">
            <v>251</v>
          </cell>
          <cell r="C252">
            <v>8</v>
          </cell>
          <cell r="D252" t="str">
            <v>MED</v>
          </cell>
          <cell r="E252" t="str">
            <v>FX, SPRN, STRN &amp; DISL OF FOREARM, HAND, FOOT AGE &gt;17 W/O CC</v>
          </cell>
          <cell r="F252">
            <v>0.4995</v>
          </cell>
          <cell r="G252">
            <v>2.4</v>
          </cell>
          <cell r="H252">
            <v>3</v>
          </cell>
          <cell r="I252">
            <v>0.46079999999999999</v>
          </cell>
          <cell r="J252">
            <v>2.2999999999999998</v>
          </cell>
          <cell r="K252">
            <v>2.9</v>
          </cell>
          <cell r="L252">
            <v>0.46210000000000001</v>
          </cell>
          <cell r="M252">
            <v>2.2999999999999998</v>
          </cell>
          <cell r="N252">
            <v>3</v>
          </cell>
        </row>
        <row r="253">
          <cell r="A253">
            <v>252</v>
          </cell>
          <cell r="B253" t="str">
            <v>252</v>
          </cell>
          <cell r="C253">
            <v>8</v>
          </cell>
          <cell r="D253" t="str">
            <v>MED</v>
          </cell>
          <cell r="E253" t="str">
            <v>FX, SPRN, STRN &amp; DISL OF FOREARM, HAND, FOOT AGE 0-17</v>
          </cell>
          <cell r="F253">
            <v>0.25380000000000003</v>
          </cell>
          <cell r="G253">
            <v>1.8</v>
          </cell>
          <cell r="H253">
            <v>1.8</v>
          </cell>
          <cell r="I253">
            <v>0.25369999999999998</v>
          </cell>
          <cell r="J253">
            <v>1.8</v>
          </cell>
          <cell r="K253">
            <v>1.8</v>
          </cell>
          <cell r="L253">
            <v>0.25209999999999999</v>
          </cell>
          <cell r="M253">
            <v>1.8</v>
          </cell>
          <cell r="N253">
            <v>1.8</v>
          </cell>
        </row>
        <row r="254">
          <cell r="A254">
            <v>253</v>
          </cell>
          <cell r="B254" t="str">
            <v>253</v>
          </cell>
          <cell r="C254">
            <v>8</v>
          </cell>
          <cell r="D254" t="str">
            <v>MED</v>
          </cell>
          <cell r="E254" t="str">
            <v>FX, SPRN, STRN &amp; DISL OF UPARM,LOWLEG EX FOOT AGE &gt;17 W CC</v>
          </cell>
          <cell r="F254">
            <v>0.72529999999999994</v>
          </cell>
          <cell r="G254">
            <v>3.7</v>
          </cell>
          <cell r="H254">
            <v>4.7</v>
          </cell>
          <cell r="I254">
            <v>0.72609999999999997</v>
          </cell>
          <cell r="J254">
            <v>3.7</v>
          </cell>
          <cell r="K254">
            <v>4.8</v>
          </cell>
          <cell r="L254">
            <v>0.71809999999999996</v>
          </cell>
          <cell r="M254">
            <v>3.7</v>
          </cell>
          <cell r="N254">
            <v>4.9000000000000004</v>
          </cell>
        </row>
        <row r="255">
          <cell r="A255">
            <v>254</v>
          </cell>
          <cell r="B255" t="str">
            <v>254</v>
          </cell>
          <cell r="C255">
            <v>8</v>
          </cell>
          <cell r="D255" t="str">
            <v>MED</v>
          </cell>
          <cell r="E255" t="str">
            <v>FX, SPRN, STRN &amp; DISL OF UPARM,LOWLEG EX FOOT AGE &gt;17 W/O CC</v>
          </cell>
          <cell r="F255">
            <v>0.44130000000000003</v>
          </cell>
          <cell r="G255">
            <v>2.6</v>
          </cell>
          <cell r="H255">
            <v>3.2</v>
          </cell>
          <cell r="I255">
            <v>0.43390000000000001</v>
          </cell>
          <cell r="J255">
            <v>2.6</v>
          </cell>
          <cell r="K255">
            <v>3.2</v>
          </cell>
          <cell r="L255">
            <v>0.43090000000000001</v>
          </cell>
          <cell r="M255">
            <v>2.7</v>
          </cell>
          <cell r="N255">
            <v>3.4</v>
          </cell>
        </row>
        <row r="256">
          <cell r="A256">
            <v>255</v>
          </cell>
          <cell r="B256" t="str">
            <v>255</v>
          </cell>
          <cell r="C256">
            <v>8</v>
          </cell>
          <cell r="D256" t="str">
            <v>MED</v>
          </cell>
          <cell r="E256" t="str">
            <v>FX, SPRN, STRN &amp; DISL OF UPARM,LOWLEG EX FOOT AGE 0-17</v>
          </cell>
          <cell r="F256">
            <v>0.29559999999999997</v>
          </cell>
          <cell r="G256">
            <v>2.9</v>
          </cell>
          <cell r="H256">
            <v>2.9</v>
          </cell>
          <cell r="I256">
            <v>0.2954</v>
          </cell>
          <cell r="J256">
            <v>2.9</v>
          </cell>
          <cell r="K256">
            <v>2.9</v>
          </cell>
          <cell r="L256">
            <v>0.29349999999999998</v>
          </cell>
          <cell r="M256">
            <v>2.9</v>
          </cell>
          <cell r="N256">
            <v>2.9</v>
          </cell>
        </row>
        <row r="257">
          <cell r="A257">
            <v>256</v>
          </cell>
          <cell r="B257" t="str">
            <v>256</v>
          </cell>
          <cell r="C257">
            <v>8</v>
          </cell>
          <cell r="D257" t="str">
            <v>MED</v>
          </cell>
          <cell r="E257" t="str">
            <v>OTHER MUSCULOSKELETAL SYSTEM &amp; CONNECTIVE TISSUE DIAGNOSES</v>
          </cell>
          <cell r="F257">
            <v>0.79590000000000005</v>
          </cell>
          <cell r="G257">
            <v>3.8</v>
          </cell>
          <cell r="H257">
            <v>5.2</v>
          </cell>
          <cell r="I257">
            <v>0.76870000000000005</v>
          </cell>
          <cell r="J257">
            <v>3.8</v>
          </cell>
          <cell r="K257">
            <v>5.0999999999999996</v>
          </cell>
          <cell r="L257">
            <v>0.75829999999999997</v>
          </cell>
          <cell r="M257">
            <v>3.8</v>
          </cell>
          <cell r="N257">
            <v>5.0999999999999996</v>
          </cell>
        </row>
        <row r="258">
          <cell r="A258">
            <v>257</v>
          </cell>
          <cell r="B258" t="str">
            <v>257</v>
          </cell>
          <cell r="C258">
            <v>9</v>
          </cell>
          <cell r="D258" t="str">
            <v>SURG</v>
          </cell>
          <cell r="E258" t="str">
            <v>TOTAL MASTECTOMY FOR MALIGNANCY W CC</v>
          </cell>
          <cell r="F258">
            <v>0.91069999999999995</v>
          </cell>
          <cell r="G258">
            <v>2.2999999999999998</v>
          </cell>
          <cell r="H258">
            <v>2.8</v>
          </cell>
          <cell r="I258">
            <v>0.91339999999999999</v>
          </cell>
          <cell r="J258">
            <v>2.2999999999999998</v>
          </cell>
          <cell r="K258">
            <v>2.9</v>
          </cell>
          <cell r="L258">
            <v>0.91979999999999995</v>
          </cell>
          <cell r="M258">
            <v>2.4</v>
          </cell>
          <cell r="N258">
            <v>3</v>
          </cell>
        </row>
        <row r="259">
          <cell r="A259">
            <v>258</v>
          </cell>
          <cell r="B259" t="str">
            <v>258</v>
          </cell>
          <cell r="C259">
            <v>9</v>
          </cell>
          <cell r="D259" t="str">
            <v>SURG</v>
          </cell>
          <cell r="E259" t="str">
            <v>TOTAL MASTECTOMY FOR MALIGNANCY W/O CC</v>
          </cell>
          <cell r="F259">
            <v>0.72319999999999995</v>
          </cell>
          <cell r="G259">
            <v>1.8</v>
          </cell>
          <cell r="H259">
            <v>2</v>
          </cell>
          <cell r="I259">
            <v>0.72270000000000001</v>
          </cell>
          <cell r="J259">
            <v>1.8</v>
          </cell>
          <cell r="K259">
            <v>2.1</v>
          </cell>
          <cell r="L259">
            <v>0.7228</v>
          </cell>
          <cell r="M259">
            <v>1.9</v>
          </cell>
          <cell r="N259">
            <v>2.1</v>
          </cell>
        </row>
        <row r="260">
          <cell r="A260">
            <v>259</v>
          </cell>
          <cell r="B260" t="str">
            <v>259</v>
          </cell>
          <cell r="C260">
            <v>9</v>
          </cell>
          <cell r="D260" t="str">
            <v>SURG</v>
          </cell>
          <cell r="E260" t="str">
            <v>SUBTOTAL MASTECTOMY FOR MALIGNANCY W CC</v>
          </cell>
          <cell r="F260">
            <v>0.90680000000000005</v>
          </cell>
          <cell r="G260">
            <v>1.8</v>
          </cell>
          <cell r="H260">
            <v>2.8</v>
          </cell>
          <cell r="I260">
            <v>0.86729999999999996</v>
          </cell>
          <cell r="J260">
            <v>1.9</v>
          </cell>
          <cell r="K260">
            <v>2.8</v>
          </cell>
          <cell r="L260">
            <v>0.88370000000000004</v>
          </cell>
          <cell r="M260">
            <v>2</v>
          </cell>
          <cell r="N260">
            <v>3.1</v>
          </cell>
        </row>
        <row r="261">
          <cell r="A261">
            <v>260</v>
          </cell>
          <cell r="B261" t="str">
            <v>260</v>
          </cell>
          <cell r="C261">
            <v>9</v>
          </cell>
          <cell r="D261" t="str">
            <v>SURG</v>
          </cell>
          <cell r="E261" t="str">
            <v>SUBTOTAL MASTECTOMY FOR MALIGNANCY W/O CC</v>
          </cell>
          <cell r="F261">
            <v>0.6532</v>
          </cell>
          <cell r="G261">
            <v>1.3</v>
          </cell>
          <cell r="H261">
            <v>1.4</v>
          </cell>
          <cell r="I261">
            <v>0.64439999999999997</v>
          </cell>
          <cell r="J261">
            <v>1.3</v>
          </cell>
          <cell r="K261">
            <v>1.5</v>
          </cell>
          <cell r="L261">
            <v>0.62409999999999999</v>
          </cell>
          <cell r="M261">
            <v>1.4</v>
          </cell>
          <cell r="N261">
            <v>1.5</v>
          </cell>
        </row>
        <row r="262">
          <cell r="A262">
            <v>261</v>
          </cell>
          <cell r="B262" t="str">
            <v>261</v>
          </cell>
          <cell r="C262">
            <v>9</v>
          </cell>
          <cell r="D262" t="str">
            <v>SURG</v>
          </cell>
          <cell r="E262" t="str">
            <v>BREAST PROC FOR NON-MALIGNANCY EXCEPT BIOPSY &amp; LOCAL EXCISION</v>
          </cell>
          <cell r="F262">
            <v>0.93620000000000003</v>
          </cell>
          <cell r="G262">
            <v>1.7</v>
          </cell>
          <cell r="H262">
            <v>2.2000000000000002</v>
          </cell>
          <cell r="I262">
            <v>0.91879999999999995</v>
          </cell>
          <cell r="J262">
            <v>1.7</v>
          </cell>
          <cell r="K262">
            <v>2.2000000000000002</v>
          </cell>
          <cell r="L262">
            <v>0.91310000000000002</v>
          </cell>
          <cell r="M262">
            <v>1.7</v>
          </cell>
          <cell r="N262">
            <v>2.2000000000000002</v>
          </cell>
        </row>
        <row r="263">
          <cell r="A263">
            <v>262</v>
          </cell>
          <cell r="B263" t="str">
            <v>262</v>
          </cell>
          <cell r="C263">
            <v>9</v>
          </cell>
          <cell r="D263" t="str">
            <v>SURG</v>
          </cell>
          <cell r="E263" t="str">
            <v>BREAST BIOPSY &amp; LOCAL EXCISION FOR NON-MALIGNANCY</v>
          </cell>
          <cell r="F263">
            <v>0.87539999999999996</v>
          </cell>
          <cell r="G263">
            <v>2.7</v>
          </cell>
          <cell r="H263">
            <v>3.8</v>
          </cell>
          <cell r="I263">
            <v>0.83919999999999995</v>
          </cell>
          <cell r="J263">
            <v>2.7</v>
          </cell>
          <cell r="K263">
            <v>3.9</v>
          </cell>
          <cell r="L263">
            <v>0.87290000000000001</v>
          </cell>
          <cell r="M263">
            <v>2.9</v>
          </cell>
          <cell r="N263">
            <v>4.2</v>
          </cell>
        </row>
        <row r="264">
          <cell r="A264">
            <v>263</v>
          </cell>
          <cell r="B264" t="str">
            <v>263</v>
          </cell>
          <cell r="C264">
            <v>9</v>
          </cell>
          <cell r="D264" t="str">
            <v>SURG</v>
          </cell>
          <cell r="E264" t="str">
            <v>SKIN GRAFT &amp;/OR DEBRID FOR SKN ULCER OR CELLULITIS W CC</v>
          </cell>
          <cell r="F264">
            <v>2.1219000000000001</v>
          </cell>
          <cell r="G264">
            <v>8.9</v>
          </cell>
          <cell r="H264">
            <v>12.2</v>
          </cell>
          <cell r="I264">
            <v>2.0609000000000002</v>
          </cell>
          <cell r="J264">
            <v>8.6999999999999993</v>
          </cell>
          <cell r="K264">
            <v>11.8</v>
          </cell>
          <cell r="L264">
            <v>2.0064000000000002</v>
          </cell>
          <cell r="M264">
            <v>8.8000000000000007</v>
          </cell>
          <cell r="N264">
            <v>11.9</v>
          </cell>
        </row>
        <row r="265">
          <cell r="A265">
            <v>264</v>
          </cell>
          <cell r="B265" t="str">
            <v>264</v>
          </cell>
          <cell r="C265">
            <v>9</v>
          </cell>
          <cell r="D265" t="str">
            <v>SURG</v>
          </cell>
          <cell r="E265" t="str">
            <v>SKIN GRAFT &amp;/OR DEBRID FOR SKN ULCER OR CELLULITIS W/O CC</v>
          </cell>
          <cell r="F265">
            <v>1.1478999999999999</v>
          </cell>
          <cell r="G265">
            <v>5.4</v>
          </cell>
          <cell r="H265">
            <v>7.2</v>
          </cell>
          <cell r="I265">
            <v>1.1215999999999999</v>
          </cell>
          <cell r="J265">
            <v>5.3</v>
          </cell>
          <cell r="K265">
            <v>7.1</v>
          </cell>
          <cell r="L265">
            <v>1.109</v>
          </cell>
          <cell r="M265">
            <v>5.4</v>
          </cell>
          <cell r="N265">
            <v>7.2</v>
          </cell>
        </row>
        <row r="266">
          <cell r="A266">
            <v>265</v>
          </cell>
          <cell r="B266" t="str">
            <v>265</v>
          </cell>
          <cell r="C266">
            <v>9</v>
          </cell>
          <cell r="D266" t="str">
            <v>SURG</v>
          </cell>
          <cell r="E266" t="str">
            <v>SKIN GRAFT &amp;/OR DEBRID EXCEPT FOR SKIN ULCER OR CELLULITIS W CC</v>
          </cell>
          <cell r="F266">
            <v>1.5308999999999999</v>
          </cell>
          <cell r="G266">
            <v>4.3</v>
          </cell>
          <cell r="H266">
            <v>6.6</v>
          </cell>
          <cell r="I266">
            <v>1.5649999999999999</v>
          </cell>
          <cell r="J266">
            <v>4.4000000000000004</v>
          </cell>
          <cell r="K266">
            <v>7</v>
          </cell>
          <cell r="L266">
            <v>1.4796</v>
          </cell>
          <cell r="M266">
            <v>4.2</v>
          </cell>
          <cell r="N266">
            <v>6.5</v>
          </cell>
        </row>
        <row r="267">
          <cell r="A267">
            <v>266</v>
          </cell>
          <cell r="B267" t="str">
            <v>266</v>
          </cell>
          <cell r="C267">
            <v>9</v>
          </cell>
          <cell r="D267" t="str">
            <v>SURG</v>
          </cell>
          <cell r="E267" t="str">
            <v>SKIN GRAFT &amp;/OR DEBRID EXCEPT FOR SKIN ULCER OR CELLULITIS W/O CC</v>
          </cell>
          <cell r="F267">
            <v>0.87070000000000003</v>
          </cell>
          <cell r="G267">
            <v>2.4</v>
          </cell>
          <cell r="H267">
            <v>3.3</v>
          </cell>
          <cell r="I267">
            <v>0.84950000000000003</v>
          </cell>
          <cell r="J267">
            <v>2.4</v>
          </cell>
          <cell r="K267">
            <v>3.3</v>
          </cell>
          <cell r="L267">
            <v>0.82620000000000005</v>
          </cell>
          <cell r="M267">
            <v>2.5</v>
          </cell>
          <cell r="N267">
            <v>3.4</v>
          </cell>
        </row>
        <row r="268">
          <cell r="A268">
            <v>267</v>
          </cell>
          <cell r="B268" t="str">
            <v>267</v>
          </cell>
          <cell r="C268">
            <v>9</v>
          </cell>
          <cell r="D268" t="str">
            <v>SURG</v>
          </cell>
          <cell r="E268" t="str">
            <v>PERIANAL &amp; PILONIDAL PROCEDURES</v>
          </cell>
          <cell r="F268">
            <v>1.0791999999999999</v>
          </cell>
          <cell r="G268">
            <v>3.1</v>
          </cell>
          <cell r="H268">
            <v>5.2</v>
          </cell>
          <cell r="I268">
            <v>0.98150000000000004</v>
          </cell>
          <cell r="J268">
            <v>2.9</v>
          </cell>
          <cell r="K268">
            <v>4.0999999999999996</v>
          </cell>
          <cell r="L268">
            <v>0.92930000000000001</v>
          </cell>
          <cell r="M268">
            <v>2.9</v>
          </cell>
          <cell r="N268">
            <v>4.5999999999999996</v>
          </cell>
        </row>
        <row r="269">
          <cell r="A269">
            <v>268</v>
          </cell>
          <cell r="B269" t="str">
            <v>268</v>
          </cell>
          <cell r="C269">
            <v>9</v>
          </cell>
          <cell r="D269" t="str">
            <v>SURG</v>
          </cell>
          <cell r="E269" t="str">
            <v>SKIN, SUBCUTANEOUS TISSUE &amp; BREAST PLASTIC PROCEDURES</v>
          </cell>
          <cell r="F269">
            <v>1.1405000000000001</v>
          </cell>
          <cell r="G269">
            <v>2.4</v>
          </cell>
          <cell r="H269">
            <v>3.7</v>
          </cell>
          <cell r="I269">
            <v>1.1979</v>
          </cell>
          <cell r="J269">
            <v>2.4</v>
          </cell>
          <cell r="K269">
            <v>3.8</v>
          </cell>
          <cell r="L269">
            <v>1.0669</v>
          </cell>
          <cell r="M269">
            <v>2.2999999999999998</v>
          </cell>
          <cell r="N269">
            <v>3.6</v>
          </cell>
        </row>
        <row r="270">
          <cell r="A270">
            <v>269</v>
          </cell>
          <cell r="B270" t="str">
            <v>269</v>
          </cell>
          <cell r="C270">
            <v>9</v>
          </cell>
          <cell r="D270" t="str">
            <v>SURG</v>
          </cell>
          <cell r="E270" t="str">
            <v>OTHER SKIN, SUBCUT TISS &amp; BREAST PROC W CC</v>
          </cell>
          <cell r="F270">
            <v>1.7003999999999999</v>
          </cell>
          <cell r="G270">
            <v>5.8</v>
          </cell>
          <cell r="H270">
            <v>8.3000000000000007</v>
          </cell>
          <cell r="I270">
            <v>1.6147</v>
          </cell>
          <cell r="J270">
            <v>5.6</v>
          </cell>
          <cell r="K270">
            <v>7.9</v>
          </cell>
          <cell r="L270">
            <v>1.5798000000000001</v>
          </cell>
          <cell r="M270">
            <v>5.6</v>
          </cell>
          <cell r="N270">
            <v>7.9</v>
          </cell>
        </row>
        <row r="271">
          <cell r="A271">
            <v>270</v>
          </cell>
          <cell r="B271" t="str">
            <v>270</v>
          </cell>
          <cell r="C271">
            <v>9</v>
          </cell>
          <cell r="D271" t="str">
            <v>SURG</v>
          </cell>
          <cell r="E271" t="str">
            <v>OTHER SKIN, SUBCUT TISS &amp; BREAST PROC W/O CC</v>
          </cell>
          <cell r="F271">
            <v>0.76700000000000002</v>
          </cell>
          <cell r="G271">
            <v>2.2999999999999998</v>
          </cell>
          <cell r="H271">
            <v>3.3</v>
          </cell>
          <cell r="I271">
            <v>0.74470000000000003</v>
          </cell>
          <cell r="J271">
            <v>2.2000000000000002</v>
          </cell>
          <cell r="K271">
            <v>3.1</v>
          </cell>
          <cell r="L271">
            <v>0.72060000000000002</v>
          </cell>
          <cell r="M271">
            <v>2.2000000000000002</v>
          </cell>
          <cell r="N271">
            <v>3.1</v>
          </cell>
        </row>
        <row r="272">
          <cell r="A272">
            <v>271</v>
          </cell>
          <cell r="B272" t="str">
            <v>271</v>
          </cell>
          <cell r="C272">
            <v>9</v>
          </cell>
          <cell r="D272" t="str">
            <v>MED</v>
          </cell>
          <cell r="E272" t="str">
            <v>SKIN ULCERS</v>
          </cell>
          <cell r="F272">
            <v>1.0104</v>
          </cell>
          <cell r="G272">
            <v>5.5</v>
          </cell>
          <cell r="H272">
            <v>7.1</v>
          </cell>
          <cell r="I272">
            <v>0.99050000000000005</v>
          </cell>
          <cell r="J272">
            <v>5.6</v>
          </cell>
          <cell r="K272">
            <v>7.1</v>
          </cell>
          <cell r="L272">
            <v>1.0006999999999999</v>
          </cell>
          <cell r="M272">
            <v>5.7</v>
          </cell>
          <cell r="N272">
            <v>7.2</v>
          </cell>
        </row>
        <row r="273">
          <cell r="A273">
            <v>272</v>
          </cell>
          <cell r="B273" t="str">
            <v>272</v>
          </cell>
          <cell r="C273">
            <v>9</v>
          </cell>
          <cell r="D273" t="str">
            <v>MED</v>
          </cell>
          <cell r="E273" t="str">
            <v>MAJOR SKIN DISORDERS W CC</v>
          </cell>
          <cell r="F273">
            <v>0.99939999999999996</v>
          </cell>
          <cell r="G273">
            <v>4.8</v>
          </cell>
          <cell r="H273">
            <v>6.3</v>
          </cell>
          <cell r="I273">
            <v>1.0003</v>
          </cell>
          <cell r="J273">
            <v>4.8</v>
          </cell>
          <cell r="K273">
            <v>6.3</v>
          </cell>
          <cell r="L273">
            <v>1.0421</v>
          </cell>
          <cell r="M273">
            <v>4.9000000000000004</v>
          </cell>
          <cell r="N273">
            <v>6.4</v>
          </cell>
        </row>
        <row r="274">
          <cell r="A274">
            <v>273</v>
          </cell>
          <cell r="B274" t="str">
            <v>273</v>
          </cell>
          <cell r="C274">
            <v>9</v>
          </cell>
          <cell r="D274" t="str">
            <v>MED</v>
          </cell>
          <cell r="E274" t="str">
            <v>MAJOR SKIN DISORDERS W/O CC</v>
          </cell>
          <cell r="F274">
            <v>0.6179</v>
          </cell>
          <cell r="G274">
            <v>3.2</v>
          </cell>
          <cell r="H274">
            <v>4.2</v>
          </cell>
          <cell r="I274">
            <v>0.62749999999999995</v>
          </cell>
          <cell r="J274">
            <v>3.3</v>
          </cell>
          <cell r="K274">
            <v>4.4000000000000004</v>
          </cell>
          <cell r="L274">
            <v>0.626</v>
          </cell>
          <cell r="M274">
            <v>3.6</v>
          </cell>
          <cell r="N274">
            <v>4.8</v>
          </cell>
        </row>
        <row r="275">
          <cell r="A275">
            <v>274</v>
          </cell>
          <cell r="B275" t="str">
            <v>274</v>
          </cell>
          <cell r="C275">
            <v>9</v>
          </cell>
          <cell r="D275" t="str">
            <v>MED</v>
          </cell>
          <cell r="E275" t="str">
            <v>MALIGNANT BREAST DISORDERS W CC</v>
          </cell>
          <cell r="F275">
            <v>1.2060999999999999</v>
          </cell>
          <cell r="G275">
            <v>4.9000000000000004</v>
          </cell>
          <cell r="H275">
            <v>7</v>
          </cell>
          <cell r="I275">
            <v>1.1335</v>
          </cell>
          <cell r="J275">
            <v>4.7</v>
          </cell>
          <cell r="K275">
            <v>6.6</v>
          </cell>
          <cell r="L275">
            <v>1.1119000000000001</v>
          </cell>
          <cell r="M275">
            <v>4.8</v>
          </cell>
          <cell r="N275">
            <v>6.8</v>
          </cell>
        </row>
        <row r="276">
          <cell r="A276">
            <v>275</v>
          </cell>
          <cell r="B276" t="str">
            <v>275</v>
          </cell>
          <cell r="C276">
            <v>9</v>
          </cell>
          <cell r="D276" t="str">
            <v>MED</v>
          </cell>
          <cell r="E276" t="str">
            <v>MALIGNANT BREAST DISORDERS W/O CC</v>
          </cell>
          <cell r="F276">
            <v>0.53010000000000002</v>
          </cell>
          <cell r="G276">
            <v>2.4</v>
          </cell>
          <cell r="H276">
            <v>3.4</v>
          </cell>
          <cell r="I276">
            <v>0.63219999999999998</v>
          </cell>
          <cell r="J276">
            <v>2.6</v>
          </cell>
          <cell r="K276">
            <v>3.9</v>
          </cell>
          <cell r="L276">
            <v>0.53049999999999997</v>
          </cell>
          <cell r="M276">
            <v>2.6</v>
          </cell>
          <cell r="N276">
            <v>3.6</v>
          </cell>
        </row>
        <row r="277">
          <cell r="A277">
            <v>276</v>
          </cell>
          <cell r="B277" t="str">
            <v>276</v>
          </cell>
          <cell r="C277">
            <v>9</v>
          </cell>
          <cell r="D277" t="str">
            <v>MED</v>
          </cell>
          <cell r="E277" t="str">
            <v>NON-MALIGANT BREAST DISORDERS</v>
          </cell>
          <cell r="F277">
            <v>0.68989999999999996</v>
          </cell>
          <cell r="G277">
            <v>3.6</v>
          </cell>
          <cell r="H277">
            <v>4.5999999999999996</v>
          </cell>
          <cell r="I277">
            <v>0.65290000000000004</v>
          </cell>
          <cell r="J277">
            <v>3.5</v>
          </cell>
          <cell r="K277">
            <v>4.4000000000000004</v>
          </cell>
          <cell r="L277">
            <v>0.64070000000000005</v>
          </cell>
          <cell r="M277">
            <v>3.6</v>
          </cell>
          <cell r="N277">
            <v>4.5</v>
          </cell>
        </row>
        <row r="278">
          <cell r="A278">
            <v>277</v>
          </cell>
          <cell r="B278" t="str">
            <v>277</v>
          </cell>
          <cell r="C278">
            <v>9</v>
          </cell>
          <cell r="D278" t="str">
            <v>MED</v>
          </cell>
          <cell r="E278" t="str">
            <v>CELLULITIS AGE &gt;17 W CC</v>
          </cell>
          <cell r="F278">
            <v>0.83960000000000001</v>
          </cell>
          <cell r="G278">
            <v>4.7</v>
          </cell>
          <cell r="H278">
            <v>5.7</v>
          </cell>
          <cell r="I278">
            <v>0.83120000000000005</v>
          </cell>
          <cell r="J278">
            <v>4.7</v>
          </cell>
          <cell r="K278">
            <v>5.8</v>
          </cell>
          <cell r="L278">
            <v>0.83420000000000005</v>
          </cell>
          <cell r="M278">
            <v>4.8</v>
          </cell>
          <cell r="N278">
            <v>5.9</v>
          </cell>
        </row>
        <row r="279">
          <cell r="A279">
            <v>278</v>
          </cell>
          <cell r="B279" t="str">
            <v>278</v>
          </cell>
          <cell r="C279">
            <v>9</v>
          </cell>
          <cell r="D279" t="str">
            <v>MED</v>
          </cell>
          <cell r="E279" t="str">
            <v>CELLULITIS AGE &gt;17 W/O CC</v>
          </cell>
          <cell r="F279">
            <v>0.55220000000000002</v>
          </cell>
          <cell r="G279">
            <v>3.6</v>
          </cell>
          <cell r="H279">
            <v>4.3</v>
          </cell>
          <cell r="I279">
            <v>0.56210000000000004</v>
          </cell>
          <cell r="J279">
            <v>3.7</v>
          </cell>
          <cell r="K279">
            <v>4.4000000000000004</v>
          </cell>
          <cell r="L279">
            <v>0.55479999999999996</v>
          </cell>
          <cell r="M279">
            <v>3.8</v>
          </cell>
          <cell r="N279">
            <v>4.5</v>
          </cell>
        </row>
        <row r="280">
          <cell r="A280">
            <v>279</v>
          </cell>
          <cell r="B280" t="str">
            <v>279</v>
          </cell>
          <cell r="C280">
            <v>9</v>
          </cell>
          <cell r="D280" t="str">
            <v>MED</v>
          </cell>
          <cell r="E280" t="str">
            <v>CELLULITIS AGE 0-17</v>
          </cell>
          <cell r="F280">
            <v>0.66439999999999999</v>
          </cell>
          <cell r="G280">
            <v>4.2</v>
          </cell>
          <cell r="H280">
            <v>4.2</v>
          </cell>
          <cell r="I280">
            <v>0.66410000000000002</v>
          </cell>
          <cell r="J280">
            <v>4.0999999999999996</v>
          </cell>
          <cell r="K280">
            <v>5.0999999999999996</v>
          </cell>
          <cell r="L280">
            <v>0.66569999999999996</v>
          </cell>
          <cell r="M280">
            <v>4.3</v>
          </cell>
          <cell r="N280">
            <v>5</v>
          </cell>
        </row>
        <row r="281">
          <cell r="A281">
            <v>280</v>
          </cell>
          <cell r="B281" t="str">
            <v>280</v>
          </cell>
          <cell r="C281">
            <v>9</v>
          </cell>
          <cell r="D281" t="str">
            <v>MED</v>
          </cell>
          <cell r="E281" t="str">
            <v>TRAUMA TO THE SKIN, SUBCUT TISS &amp; BREAST AGE &gt;17 W CC</v>
          </cell>
          <cell r="F281">
            <v>0.67879999999999996</v>
          </cell>
          <cell r="G281">
            <v>3.2</v>
          </cell>
          <cell r="H281">
            <v>4.2</v>
          </cell>
          <cell r="I281">
            <v>0.67359999999999998</v>
          </cell>
          <cell r="J281">
            <v>3.3</v>
          </cell>
          <cell r="K281">
            <v>4.2</v>
          </cell>
          <cell r="L281">
            <v>0.66279999999999994</v>
          </cell>
          <cell r="M281">
            <v>3.3</v>
          </cell>
          <cell r="N281">
            <v>4.3</v>
          </cell>
        </row>
        <row r="282">
          <cell r="A282">
            <v>281</v>
          </cell>
          <cell r="B282" t="str">
            <v>281</v>
          </cell>
          <cell r="C282">
            <v>9</v>
          </cell>
          <cell r="D282" t="str">
            <v>MED</v>
          </cell>
          <cell r="E282" t="str">
            <v>TRAUMA TO THE SKIN, SUBCUT TISS &amp; BREAST AGE &gt;17 W/O CC</v>
          </cell>
          <cell r="F282">
            <v>0.47289999999999999</v>
          </cell>
          <cell r="G282">
            <v>2.4</v>
          </cell>
          <cell r="H282">
            <v>3.1</v>
          </cell>
          <cell r="I282">
            <v>0.45960000000000001</v>
          </cell>
          <cell r="J282">
            <v>2.4</v>
          </cell>
          <cell r="K282">
            <v>3.1</v>
          </cell>
          <cell r="L282">
            <v>0.45350000000000001</v>
          </cell>
          <cell r="M282">
            <v>2.4</v>
          </cell>
          <cell r="N282">
            <v>3.1</v>
          </cell>
        </row>
        <row r="283">
          <cell r="A283">
            <v>282</v>
          </cell>
          <cell r="B283" t="str">
            <v>282</v>
          </cell>
          <cell r="C283">
            <v>9</v>
          </cell>
          <cell r="D283" t="str">
            <v>MED</v>
          </cell>
          <cell r="E283" t="str">
            <v>TRAUMA TO THE SKIN, SUBCUT TISS &amp; BREAST AGE 0-17</v>
          </cell>
          <cell r="F283">
            <v>0.25700000000000001</v>
          </cell>
          <cell r="G283">
            <v>2.2000000000000002</v>
          </cell>
          <cell r="H283">
            <v>2.2000000000000002</v>
          </cell>
          <cell r="I283">
            <v>0.25690000000000002</v>
          </cell>
          <cell r="J283">
            <v>2.2000000000000002</v>
          </cell>
          <cell r="K283">
            <v>2.2000000000000002</v>
          </cell>
          <cell r="L283">
            <v>0.25519999999999998</v>
          </cell>
          <cell r="M283">
            <v>2.2000000000000002</v>
          </cell>
          <cell r="N283">
            <v>2.2000000000000002</v>
          </cell>
        </row>
        <row r="284">
          <cell r="A284">
            <v>283</v>
          </cell>
          <cell r="B284" t="str">
            <v>283</v>
          </cell>
          <cell r="C284">
            <v>9</v>
          </cell>
          <cell r="D284" t="str">
            <v>MED</v>
          </cell>
          <cell r="E284" t="str">
            <v>MINOR SKIN DISORDERS W CC</v>
          </cell>
          <cell r="F284">
            <v>0.69169999999999998</v>
          </cell>
          <cell r="G284">
            <v>3.5</v>
          </cell>
          <cell r="H284">
            <v>4.5999999999999996</v>
          </cell>
          <cell r="I284">
            <v>0.71289999999999998</v>
          </cell>
          <cell r="J284">
            <v>3.6</v>
          </cell>
          <cell r="K284">
            <v>4.7</v>
          </cell>
          <cell r="L284">
            <v>0.69379999999999997</v>
          </cell>
          <cell r="M284">
            <v>3.6</v>
          </cell>
          <cell r="N284">
            <v>4.8</v>
          </cell>
        </row>
        <row r="285">
          <cell r="A285">
            <v>284</v>
          </cell>
          <cell r="B285" t="str">
            <v>284</v>
          </cell>
          <cell r="C285">
            <v>9</v>
          </cell>
          <cell r="D285" t="str">
            <v>MED</v>
          </cell>
          <cell r="E285" t="str">
            <v>MINOR SKIN DISORDERS W/O CC</v>
          </cell>
          <cell r="F285">
            <v>0.43359999999999999</v>
          </cell>
          <cell r="G285">
            <v>2.5</v>
          </cell>
          <cell r="H285">
            <v>3.2</v>
          </cell>
          <cell r="I285">
            <v>0.43730000000000002</v>
          </cell>
          <cell r="J285">
            <v>2.5</v>
          </cell>
          <cell r="K285">
            <v>3.2</v>
          </cell>
          <cell r="L285">
            <v>0.43990000000000001</v>
          </cell>
          <cell r="M285">
            <v>2.6</v>
          </cell>
          <cell r="N285">
            <v>3.3</v>
          </cell>
        </row>
        <row r="286">
          <cell r="A286">
            <v>285</v>
          </cell>
          <cell r="B286" t="str">
            <v>285</v>
          </cell>
          <cell r="C286">
            <v>10</v>
          </cell>
          <cell r="D286" t="str">
            <v>SURG</v>
          </cell>
          <cell r="E286" t="str">
            <v>AMPUTAT OF LOWER LIMB FOR ENDOCRINE,NUTRIT,&amp; METABOL DISORDERS</v>
          </cell>
          <cell r="F286">
            <v>1.9961</v>
          </cell>
          <cell r="G286">
            <v>7.7</v>
          </cell>
          <cell r="H286">
            <v>10.5</v>
          </cell>
          <cell r="I286">
            <v>2.0217000000000001</v>
          </cell>
          <cell r="J286">
            <v>7.7</v>
          </cell>
          <cell r="K286">
            <v>10.6</v>
          </cell>
          <cell r="L286">
            <v>2.0425</v>
          </cell>
          <cell r="M286">
            <v>8.1</v>
          </cell>
          <cell r="N286">
            <v>11</v>
          </cell>
        </row>
        <row r="287">
          <cell r="A287">
            <v>286</v>
          </cell>
          <cell r="B287" t="str">
            <v>286</v>
          </cell>
          <cell r="C287">
            <v>10</v>
          </cell>
          <cell r="D287" t="str">
            <v>SURG</v>
          </cell>
          <cell r="E287" t="str">
            <v>ADRENAL &amp; PITUITARY PROCEDURES</v>
          </cell>
          <cell r="F287">
            <v>2.1299000000000001</v>
          </cell>
          <cell r="G287">
            <v>4.9000000000000004</v>
          </cell>
          <cell r="H287">
            <v>6.2</v>
          </cell>
          <cell r="I287">
            <v>2.2286999999999999</v>
          </cell>
          <cell r="J287">
            <v>5.2</v>
          </cell>
          <cell r="K287">
            <v>6.6</v>
          </cell>
          <cell r="L287">
            <v>2.2199</v>
          </cell>
          <cell r="M287">
            <v>5.5</v>
          </cell>
          <cell r="N287">
            <v>7</v>
          </cell>
        </row>
        <row r="288">
          <cell r="A288">
            <v>287</v>
          </cell>
          <cell r="B288" t="str">
            <v>287</v>
          </cell>
          <cell r="C288">
            <v>10</v>
          </cell>
          <cell r="D288" t="str">
            <v>SURG</v>
          </cell>
          <cell r="E288" t="str">
            <v>SKIN GRAFTS &amp; WOUND DEBRID FOR ENDOC, NUTRIT &amp; METAB DISORDERS</v>
          </cell>
          <cell r="F288">
            <v>1.8283</v>
          </cell>
          <cell r="G288">
            <v>7.8</v>
          </cell>
          <cell r="H288">
            <v>10.5</v>
          </cell>
          <cell r="I288">
            <v>1.8045</v>
          </cell>
          <cell r="J288">
            <v>7.4</v>
          </cell>
          <cell r="K288">
            <v>10.4</v>
          </cell>
          <cell r="L288">
            <v>1.8591</v>
          </cell>
          <cell r="M288">
            <v>8</v>
          </cell>
          <cell r="N288">
            <v>11.2</v>
          </cell>
        </row>
        <row r="289">
          <cell r="A289">
            <v>288</v>
          </cell>
          <cell r="B289" t="str">
            <v>288</v>
          </cell>
          <cell r="C289">
            <v>10</v>
          </cell>
          <cell r="D289" t="str">
            <v>SURG</v>
          </cell>
          <cell r="E289" t="str">
            <v>O.R. PROCEDURES FOR OBESITY</v>
          </cell>
          <cell r="F289">
            <v>2.1606999999999998</v>
          </cell>
          <cell r="G289">
            <v>4.5</v>
          </cell>
          <cell r="H289">
            <v>5.7</v>
          </cell>
          <cell r="I289">
            <v>2.0665</v>
          </cell>
          <cell r="J289">
            <v>4.5999999999999996</v>
          </cell>
          <cell r="K289">
            <v>5.7</v>
          </cell>
          <cell r="L289">
            <v>2.0226999999999999</v>
          </cell>
          <cell r="M289">
            <v>4.7</v>
          </cell>
          <cell r="N289">
            <v>5.9</v>
          </cell>
        </row>
        <row r="290">
          <cell r="A290">
            <v>289</v>
          </cell>
          <cell r="B290" t="str">
            <v>289</v>
          </cell>
          <cell r="C290">
            <v>10</v>
          </cell>
          <cell r="D290" t="str">
            <v>SURG</v>
          </cell>
          <cell r="E290" t="str">
            <v>PARATHYROID PROCEDURES</v>
          </cell>
          <cell r="F290">
            <v>0.99139999999999995</v>
          </cell>
          <cell r="G290">
            <v>2</v>
          </cell>
          <cell r="H290">
            <v>3.1</v>
          </cell>
          <cell r="I290">
            <v>0.97560000000000002</v>
          </cell>
          <cell r="J290">
            <v>2.1</v>
          </cell>
          <cell r="K290">
            <v>3</v>
          </cell>
          <cell r="L290">
            <v>1.0117</v>
          </cell>
          <cell r="M290">
            <v>2.2000000000000002</v>
          </cell>
          <cell r="N290">
            <v>3.2</v>
          </cell>
        </row>
        <row r="291">
          <cell r="A291">
            <v>290</v>
          </cell>
          <cell r="B291" t="str">
            <v>290</v>
          </cell>
          <cell r="C291">
            <v>10</v>
          </cell>
          <cell r="D291" t="str">
            <v>SURG</v>
          </cell>
          <cell r="E291" t="str">
            <v>THYROID PROCEDURES</v>
          </cell>
          <cell r="F291">
            <v>0.91930000000000001</v>
          </cell>
          <cell r="G291">
            <v>1.8</v>
          </cell>
          <cell r="H291">
            <v>2.4</v>
          </cell>
          <cell r="I291">
            <v>0.91739999999999999</v>
          </cell>
          <cell r="J291">
            <v>1.9</v>
          </cell>
          <cell r="K291">
            <v>2.4</v>
          </cell>
          <cell r="L291">
            <v>0.91659999999999997</v>
          </cell>
          <cell r="M291">
            <v>1.9</v>
          </cell>
          <cell r="N291">
            <v>2.5</v>
          </cell>
        </row>
        <row r="292">
          <cell r="A292">
            <v>291</v>
          </cell>
          <cell r="B292" t="str">
            <v>291</v>
          </cell>
          <cell r="C292">
            <v>10</v>
          </cell>
          <cell r="D292" t="str">
            <v>SURG</v>
          </cell>
          <cell r="E292" t="str">
            <v>THYROGLOSSAL PROCEDURES</v>
          </cell>
          <cell r="F292">
            <v>0.54869999999999997</v>
          </cell>
          <cell r="G292">
            <v>1.4</v>
          </cell>
          <cell r="H292">
            <v>1.6</v>
          </cell>
          <cell r="I292">
            <v>0.67320000000000002</v>
          </cell>
          <cell r="J292">
            <v>1.6</v>
          </cell>
          <cell r="K292">
            <v>2</v>
          </cell>
          <cell r="L292">
            <v>0.57720000000000005</v>
          </cell>
          <cell r="M292">
            <v>1.5</v>
          </cell>
          <cell r="N292">
            <v>1.8</v>
          </cell>
        </row>
        <row r="293">
          <cell r="A293">
            <v>292</v>
          </cell>
          <cell r="B293" t="str">
            <v>292</v>
          </cell>
          <cell r="C293">
            <v>10</v>
          </cell>
          <cell r="D293" t="str">
            <v>SURG</v>
          </cell>
          <cell r="E293" t="str">
            <v>OTHER ENDOCRINE, NUTRIT &amp; METAB O.R. PROC W CC</v>
          </cell>
          <cell r="F293">
            <v>2.4538000000000002</v>
          </cell>
          <cell r="G293">
            <v>6.9</v>
          </cell>
          <cell r="H293">
            <v>10</v>
          </cell>
          <cell r="I293">
            <v>2.4719000000000002</v>
          </cell>
          <cell r="J293">
            <v>7.1</v>
          </cell>
          <cell r="K293">
            <v>10.4</v>
          </cell>
          <cell r="L293">
            <v>2.5979999999999999</v>
          </cell>
          <cell r="M293">
            <v>7.5</v>
          </cell>
          <cell r="N293">
            <v>10.8</v>
          </cell>
        </row>
        <row r="294">
          <cell r="A294">
            <v>293</v>
          </cell>
          <cell r="B294" t="str">
            <v>293</v>
          </cell>
          <cell r="C294">
            <v>10</v>
          </cell>
          <cell r="D294" t="str">
            <v>SURG</v>
          </cell>
          <cell r="E294" t="str">
            <v>OTHER ENDOCRINE, NUTRIT &amp; METAB O.R. PROC W/O CC</v>
          </cell>
          <cell r="F294">
            <v>1.2289000000000001</v>
          </cell>
          <cell r="G294">
            <v>3.6</v>
          </cell>
          <cell r="H294">
            <v>5.0999999999999996</v>
          </cell>
          <cell r="I294">
            <v>1.1941999999999999</v>
          </cell>
          <cell r="J294">
            <v>3.5</v>
          </cell>
          <cell r="K294">
            <v>5</v>
          </cell>
          <cell r="L294">
            <v>1.2794000000000001</v>
          </cell>
          <cell r="M294">
            <v>3.8</v>
          </cell>
          <cell r="N294">
            <v>5.5</v>
          </cell>
        </row>
        <row r="295">
          <cell r="A295">
            <v>294</v>
          </cell>
          <cell r="B295" t="str">
            <v>294</v>
          </cell>
          <cell r="C295">
            <v>10</v>
          </cell>
          <cell r="D295" t="str">
            <v>MED</v>
          </cell>
          <cell r="E295" t="str">
            <v>DIABETES AGE &gt;35</v>
          </cell>
          <cell r="F295">
            <v>0.75890000000000002</v>
          </cell>
          <cell r="G295">
            <v>3.6</v>
          </cell>
          <cell r="H295">
            <v>4.7</v>
          </cell>
          <cell r="I295">
            <v>0.75180000000000002</v>
          </cell>
          <cell r="J295">
            <v>3.7</v>
          </cell>
          <cell r="K295">
            <v>4.7</v>
          </cell>
          <cell r="L295">
            <v>0.74780000000000002</v>
          </cell>
          <cell r="M295">
            <v>3.8</v>
          </cell>
          <cell r="N295">
            <v>4.9000000000000004</v>
          </cell>
        </row>
        <row r="296">
          <cell r="A296">
            <v>295</v>
          </cell>
          <cell r="B296" t="str">
            <v>295</v>
          </cell>
          <cell r="C296">
            <v>10</v>
          </cell>
          <cell r="D296" t="str">
            <v>MED</v>
          </cell>
          <cell r="E296" t="str">
            <v>DIABETES AGE 0-35</v>
          </cell>
          <cell r="F296">
            <v>0.75870000000000004</v>
          </cell>
          <cell r="G296">
            <v>2.9</v>
          </cell>
          <cell r="H296">
            <v>3.9</v>
          </cell>
          <cell r="I296">
            <v>0.74639999999999995</v>
          </cell>
          <cell r="J296">
            <v>3</v>
          </cell>
          <cell r="K296">
            <v>3.9</v>
          </cell>
          <cell r="L296">
            <v>0.72419999999999995</v>
          </cell>
          <cell r="M296">
            <v>3</v>
          </cell>
          <cell r="N296">
            <v>4</v>
          </cell>
        </row>
        <row r="297">
          <cell r="A297">
            <v>296</v>
          </cell>
          <cell r="B297" t="str">
            <v>296</v>
          </cell>
          <cell r="C297">
            <v>10</v>
          </cell>
          <cell r="D297" t="str">
            <v>MED</v>
          </cell>
          <cell r="E297" t="str">
            <v>NUTRITIONAL &amp; MISC METABOLIC DISORDERS AGE &gt;17 W CC</v>
          </cell>
          <cell r="F297">
            <v>0.85940000000000005</v>
          </cell>
          <cell r="G297">
            <v>4</v>
          </cell>
          <cell r="H297">
            <v>5.2</v>
          </cell>
          <cell r="I297">
            <v>0.85560000000000003</v>
          </cell>
          <cell r="J297">
            <v>4</v>
          </cell>
          <cell r="K297">
            <v>5.3</v>
          </cell>
          <cell r="L297">
            <v>0.84970000000000001</v>
          </cell>
          <cell r="M297">
            <v>4.0999999999999996</v>
          </cell>
          <cell r="N297">
            <v>5.4</v>
          </cell>
        </row>
        <row r="298">
          <cell r="A298">
            <v>297</v>
          </cell>
          <cell r="B298" t="str">
            <v>297</v>
          </cell>
          <cell r="C298">
            <v>10</v>
          </cell>
          <cell r="D298" t="str">
            <v>MED</v>
          </cell>
          <cell r="E298" t="str">
            <v>NUTRITIONAL &amp; MISC METABOLIC DISORDERS AGE &gt;17 W/O CC</v>
          </cell>
          <cell r="F298">
            <v>0.51790000000000003</v>
          </cell>
          <cell r="G298">
            <v>2.8</v>
          </cell>
          <cell r="H298">
            <v>3.5</v>
          </cell>
          <cell r="I298">
            <v>0.52039999999999997</v>
          </cell>
          <cell r="J298">
            <v>2.8</v>
          </cell>
          <cell r="K298">
            <v>3.5</v>
          </cell>
          <cell r="L298">
            <v>0.5202</v>
          </cell>
          <cell r="M298">
            <v>2.9</v>
          </cell>
          <cell r="N298">
            <v>3.7</v>
          </cell>
        </row>
        <row r="299">
          <cell r="A299">
            <v>298</v>
          </cell>
          <cell r="B299" t="str">
            <v>298</v>
          </cell>
          <cell r="C299">
            <v>10</v>
          </cell>
          <cell r="D299" t="str">
            <v>MED</v>
          </cell>
          <cell r="E299" t="str">
            <v>NUTRITIONAL &amp; MISC METABOLIC DISORDERS AGE 0-17</v>
          </cell>
          <cell r="F299">
            <v>0.52690000000000003</v>
          </cell>
          <cell r="G299">
            <v>2.5</v>
          </cell>
          <cell r="H299">
            <v>3.1</v>
          </cell>
          <cell r="I299">
            <v>0.49540000000000001</v>
          </cell>
          <cell r="J299">
            <v>2.4</v>
          </cell>
          <cell r="K299">
            <v>3.5</v>
          </cell>
          <cell r="L299">
            <v>0.5262</v>
          </cell>
          <cell r="M299">
            <v>2.4</v>
          </cell>
          <cell r="N299">
            <v>3.7</v>
          </cell>
        </row>
        <row r="300">
          <cell r="A300">
            <v>299</v>
          </cell>
          <cell r="B300" t="str">
            <v>299</v>
          </cell>
          <cell r="C300">
            <v>10</v>
          </cell>
          <cell r="D300" t="str">
            <v>MED</v>
          </cell>
          <cell r="E300" t="str">
            <v>INBORN ERRORS OF METABOLISM</v>
          </cell>
          <cell r="F300">
            <v>0.96319999999999995</v>
          </cell>
          <cell r="G300">
            <v>4</v>
          </cell>
          <cell r="H300">
            <v>5.6</v>
          </cell>
          <cell r="I300">
            <v>0.94750000000000001</v>
          </cell>
          <cell r="J300">
            <v>3.8</v>
          </cell>
          <cell r="K300">
            <v>5.4</v>
          </cell>
          <cell r="L300">
            <v>0.88</v>
          </cell>
          <cell r="M300">
            <v>3.9</v>
          </cell>
          <cell r="N300">
            <v>5.4</v>
          </cell>
        </row>
        <row r="301">
          <cell r="A301">
            <v>300</v>
          </cell>
          <cell r="B301" t="str">
            <v>300</v>
          </cell>
          <cell r="C301">
            <v>10</v>
          </cell>
          <cell r="D301" t="str">
            <v>MED</v>
          </cell>
          <cell r="E301" t="str">
            <v>ENDOCRINE DISORDERS W CC</v>
          </cell>
          <cell r="F301">
            <v>1.0829</v>
          </cell>
          <cell r="G301">
            <v>4.7</v>
          </cell>
          <cell r="H301">
            <v>6.1</v>
          </cell>
          <cell r="I301">
            <v>1.0779000000000001</v>
          </cell>
          <cell r="J301">
            <v>4.8</v>
          </cell>
          <cell r="K301">
            <v>6.2</v>
          </cell>
          <cell r="L301">
            <v>1.0801000000000001</v>
          </cell>
          <cell r="M301">
            <v>4.8</v>
          </cell>
          <cell r="N301">
            <v>6.3</v>
          </cell>
        </row>
        <row r="302">
          <cell r="A302">
            <v>301</v>
          </cell>
          <cell r="B302" t="str">
            <v>301</v>
          </cell>
          <cell r="C302">
            <v>10</v>
          </cell>
          <cell r="D302" t="str">
            <v>MED</v>
          </cell>
          <cell r="E302" t="str">
            <v>ENDOCRINE DISORDERS W/O CC</v>
          </cell>
          <cell r="F302">
            <v>0.61329999999999996</v>
          </cell>
          <cell r="G302">
            <v>2.9</v>
          </cell>
          <cell r="H302">
            <v>3.7</v>
          </cell>
          <cell r="I302">
            <v>0.58889999999999998</v>
          </cell>
          <cell r="J302">
            <v>2.8</v>
          </cell>
          <cell r="K302">
            <v>3.6</v>
          </cell>
          <cell r="L302">
            <v>0.60199999999999998</v>
          </cell>
          <cell r="M302">
            <v>2.9</v>
          </cell>
          <cell r="N302">
            <v>3.8</v>
          </cell>
        </row>
        <row r="303">
          <cell r="A303">
            <v>302</v>
          </cell>
          <cell r="B303" t="str">
            <v>302</v>
          </cell>
          <cell r="C303">
            <v>11</v>
          </cell>
          <cell r="D303" t="str">
            <v>SURG</v>
          </cell>
          <cell r="E303" t="str">
            <v>KIDNEY TRANSPLANT</v>
          </cell>
          <cell r="F303">
            <v>3.4241000000000001</v>
          </cell>
          <cell r="G303">
            <v>7.9</v>
          </cell>
          <cell r="H303">
            <v>9.4</v>
          </cell>
          <cell r="I303">
            <v>3.5669</v>
          </cell>
          <cell r="J303">
            <v>8.1999999999999993</v>
          </cell>
          <cell r="K303">
            <v>9.6999999999999993</v>
          </cell>
          <cell r="L303">
            <v>3.6406000000000001</v>
          </cell>
          <cell r="M303">
            <v>8.6</v>
          </cell>
          <cell r="N303">
            <v>10.1</v>
          </cell>
        </row>
        <row r="304">
          <cell r="A304">
            <v>303</v>
          </cell>
          <cell r="B304" t="str">
            <v>303</v>
          </cell>
          <cell r="C304">
            <v>11</v>
          </cell>
          <cell r="D304" t="str">
            <v>SURG</v>
          </cell>
          <cell r="E304" t="str">
            <v>KIDNEY,URETER &amp; MAJOR BLADDER PROCEDURES FOR NEOPLASM</v>
          </cell>
          <cell r="F304">
            <v>2.4601999999999999</v>
          </cell>
          <cell r="G304">
            <v>7</v>
          </cell>
          <cell r="H304">
            <v>8.5</v>
          </cell>
          <cell r="I304">
            <v>2.5400999999999998</v>
          </cell>
          <cell r="J304">
            <v>7.2</v>
          </cell>
          <cell r="K304">
            <v>8.8000000000000007</v>
          </cell>
          <cell r="L304">
            <v>2.6597</v>
          </cell>
          <cell r="M304">
            <v>7.5</v>
          </cell>
          <cell r="N304">
            <v>9.1999999999999993</v>
          </cell>
        </row>
        <row r="305">
          <cell r="A305">
            <v>304</v>
          </cell>
          <cell r="B305" t="str">
            <v>304</v>
          </cell>
          <cell r="C305">
            <v>11</v>
          </cell>
          <cell r="D305" t="str">
            <v>SURG</v>
          </cell>
          <cell r="E305" t="str">
            <v>KIDNEY,URETER &amp; MAJOR BLADDER PROC FOR NON-NEOPL W CC</v>
          </cell>
          <cell r="F305">
            <v>2.3407</v>
          </cell>
          <cell r="G305">
            <v>6.4</v>
          </cell>
          <cell r="H305">
            <v>8.9</v>
          </cell>
          <cell r="I305">
            <v>2.3458000000000001</v>
          </cell>
          <cell r="J305">
            <v>6.5</v>
          </cell>
          <cell r="K305">
            <v>8.9</v>
          </cell>
          <cell r="L305">
            <v>2.3361000000000001</v>
          </cell>
          <cell r="M305">
            <v>6.5</v>
          </cell>
          <cell r="N305">
            <v>9</v>
          </cell>
        </row>
        <row r="306">
          <cell r="A306">
            <v>305</v>
          </cell>
          <cell r="B306" t="str">
            <v>305</v>
          </cell>
          <cell r="C306">
            <v>11</v>
          </cell>
          <cell r="D306" t="str">
            <v>SURG</v>
          </cell>
          <cell r="E306" t="str">
            <v>KIDNEY,URETER &amp; MAJOR BLADDER PROC FOR NON-NEOPL W/O CC</v>
          </cell>
          <cell r="F306">
            <v>1.1825000000000001</v>
          </cell>
          <cell r="G306">
            <v>3.1</v>
          </cell>
          <cell r="H306">
            <v>3.8</v>
          </cell>
          <cell r="I306">
            <v>1.1857</v>
          </cell>
          <cell r="J306">
            <v>3.2</v>
          </cell>
          <cell r="K306">
            <v>3.9</v>
          </cell>
          <cell r="L306">
            <v>1.1341000000000001</v>
          </cell>
          <cell r="M306">
            <v>3.2</v>
          </cell>
          <cell r="N306">
            <v>3.9</v>
          </cell>
        </row>
        <row r="307">
          <cell r="A307">
            <v>306</v>
          </cell>
          <cell r="B307" t="str">
            <v>306</v>
          </cell>
          <cell r="C307">
            <v>11</v>
          </cell>
          <cell r="D307" t="str">
            <v>SURG</v>
          </cell>
          <cell r="E307" t="str">
            <v>PROSTATECTOMY W CC</v>
          </cell>
          <cell r="F307">
            <v>1.2488999999999999</v>
          </cell>
          <cell r="G307">
            <v>3.7</v>
          </cell>
          <cell r="H307">
            <v>5.5</v>
          </cell>
          <cell r="I307">
            <v>1.2447999999999999</v>
          </cell>
          <cell r="J307">
            <v>3.7</v>
          </cell>
          <cell r="K307">
            <v>5.4</v>
          </cell>
          <cell r="L307">
            <v>1.2401</v>
          </cell>
          <cell r="M307">
            <v>3.8</v>
          </cell>
          <cell r="N307">
            <v>5.5</v>
          </cell>
        </row>
        <row r="308">
          <cell r="A308">
            <v>307</v>
          </cell>
          <cell r="B308" t="str">
            <v>307</v>
          </cell>
          <cell r="C308">
            <v>11</v>
          </cell>
          <cell r="D308" t="str">
            <v>SURG</v>
          </cell>
          <cell r="E308" t="str">
            <v>PROSTATECTOMY W/O CC</v>
          </cell>
          <cell r="F308">
            <v>0.64600000000000002</v>
          </cell>
          <cell r="G308">
            <v>1.9</v>
          </cell>
          <cell r="H308">
            <v>2.2999999999999998</v>
          </cell>
          <cell r="I308">
            <v>0.65880000000000005</v>
          </cell>
          <cell r="J308">
            <v>2</v>
          </cell>
          <cell r="K308">
            <v>2.4</v>
          </cell>
          <cell r="L308">
            <v>0.64100000000000001</v>
          </cell>
          <cell r="M308">
            <v>2</v>
          </cell>
          <cell r="N308">
            <v>2.4</v>
          </cell>
        </row>
        <row r="309">
          <cell r="A309">
            <v>308</v>
          </cell>
          <cell r="B309" t="str">
            <v>308</v>
          </cell>
          <cell r="C309">
            <v>11</v>
          </cell>
          <cell r="D309" t="str">
            <v>SURG</v>
          </cell>
          <cell r="E309" t="str">
            <v>MINOR BLADDER PROCEDURES W CC</v>
          </cell>
          <cell r="F309">
            <v>1.6449</v>
          </cell>
          <cell r="G309">
            <v>4.2</v>
          </cell>
          <cell r="H309">
            <v>6.4</v>
          </cell>
          <cell r="I309">
            <v>1.5907</v>
          </cell>
          <cell r="J309">
            <v>4.0999999999999996</v>
          </cell>
          <cell r="K309">
            <v>6.1</v>
          </cell>
          <cell r="L309">
            <v>1.5165999999999999</v>
          </cell>
          <cell r="M309">
            <v>4.0999999999999996</v>
          </cell>
          <cell r="N309">
            <v>6</v>
          </cell>
        </row>
        <row r="310">
          <cell r="A310">
            <v>309</v>
          </cell>
          <cell r="B310" t="str">
            <v>309</v>
          </cell>
          <cell r="C310">
            <v>11</v>
          </cell>
          <cell r="D310" t="str">
            <v>SURG</v>
          </cell>
          <cell r="E310" t="str">
            <v>MINOR BLADDER PROCEDURES W/O CC</v>
          </cell>
          <cell r="F310">
            <v>0.93389999999999995</v>
          </cell>
          <cell r="G310">
            <v>2</v>
          </cell>
          <cell r="H310">
            <v>2.5</v>
          </cell>
          <cell r="I310">
            <v>0.94420000000000004</v>
          </cell>
          <cell r="J310">
            <v>2</v>
          </cell>
          <cell r="K310">
            <v>2.5</v>
          </cell>
          <cell r="L310">
            <v>0.90759999999999996</v>
          </cell>
          <cell r="M310">
            <v>2.1</v>
          </cell>
          <cell r="N310">
            <v>2.6</v>
          </cell>
        </row>
        <row r="311">
          <cell r="A311">
            <v>310</v>
          </cell>
          <cell r="B311" t="str">
            <v>310</v>
          </cell>
          <cell r="C311">
            <v>11</v>
          </cell>
          <cell r="D311" t="str">
            <v>SURG</v>
          </cell>
          <cell r="E311" t="str">
            <v>TRANSURETHRAL PROCEDURES W CC</v>
          </cell>
          <cell r="F311">
            <v>1.1172</v>
          </cell>
          <cell r="G311">
            <v>3</v>
          </cell>
          <cell r="H311">
            <v>4.4000000000000004</v>
          </cell>
          <cell r="I311">
            <v>1.0869</v>
          </cell>
          <cell r="J311">
            <v>3</v>
          </cell>
          <cell r="K311">
            <v>4.3</v>
          </cell>
          <cell r="L311">
            <v>1.0629</v>
          </cell>
          <cell r="M311">
            <v>3</v>
          </cell>
          <cell r="N311">
            <v>4.3</v>
          </cell>
        </row>
        <row r="312">
          <cell r="A312">
            <v>311</v>
          </cell>
          <cell r="B312" t="str">
            <v>311</v>
          </cell>
          <cell r="C312">
            <v>11</v>
          </cell>
          <cell r="D312" t="str">
            <v>SURG</v>
          </cell>
          <cell r="E312" t="str">
            <v>TRANSURETHRAL PROCEDURES W/O CC</v>
          </cell>
          <cell r="F312">
            <v>0.61739999999999995</v>
          </cell>
          <cell r="G312">
            <v>1.6</v>
          </cell>
          <cell r="H312">
            <v>1.9</v>
          </cell>
          <cell r="I312">
            <v>0.61260000000000003</v>
          </cell>
          <cell r="J312">
            <v>1.6</v>
          </cell>
          <cell r="K312">
            <v>1.9</v>
          </cell>
          <cell r="L312">
            <v>0.60729999999999995</v>
          </cell>
          <cell r="M312">
            <v>1.6</v>
          </cell>
          <cell r="N312">
            <v>2</v>
          </cell>
        </row>
        <row r="313">
          <cell r="A313">
            <v>312</v>
          </cell>
          <cell r="B313" t="str">
            <v>312</v>
          </cell>
          <cell r="C313">
            <v>11</v>
          </cell>
          <cell r="D313" t="str">
            <v>SURG</v>
          </cell>
          <cell r="E313" t="str">
            <v>URETHRAL PROCEDURES, AGE &gt;17 W CC</v>
          </cell>
          <cell r="F313">
            <v>1.0173000000000001</v>
          </cell>
          <cell r="G313">
            <v>3</v>
          </cell>
          <cell r="H313">
            <v>4.5</v>
          </cell>
          <cell r="I313">
            <v>1.0269999999999999</v>
          </cell>
          <cell r="J313">
            <v>3.1</v>
          </cell>
          <cell r="K313">
            <v>4.5999999999999996</v>
          </cell>
          <cell r="L313">
            <v>0.98770000000000002</v>
          </cell>
          <cell r="M313">
            <v>2.9</v>
          </cell>
          <cell r="N313">
            <v>4.3</v>
          </cell>
        </row>
        <row r="314">
          <cell r="A314">
            <v>313</v>
          </cell>
          <cell r="B314" t="str">
            <v>313</v>
          </cell>
          <cell r="C314">
            <v>11</v>
          </cell>
          <cell r="D314" t="str">
            <v>SURG</v>
          </cell>
          <cell r="E314" t="str">
            <v>URETHRAL PROCEDURES, AGE &gt;17 W/O CC</v>
          </cell>
          <cell r="F314">
            <v>0.64439999999999997</v>
          </cell>
          <cell r="G314">
            <v>1.7</v>
          </cell>
          <cell r="H314">
            <v>2.1</v>
          </cell>
          <cell r="I314">
            <v>0.66400000000000003</v>
          </cell>
          <cell r="J314">
            <v>1.8</v>
          </cell>
          <cell r="K314">
            <v>2.4</v>
          </cell>
          <cell r="L314">
            <v>0.62860000000000005</v>
          </cell>
          <cell r="M314">
            <v>1.8</v>
          </cell>
          <cell r="N314">
            <v>2.4</v>
          </cell>
        </row>
        <row r="315">
          <cell r="A315">
            <v>314</v>
          </cell>
          <cell r="B315" t="str">
            <v>314</v>
          </cell>
          <cell r="C315">
            <v>11</v>
          </cell>
          <cell r="D315" t="str">
            <v>SURG</v>
          </cell>
          <cell r="E315" t="str">
            <v>URETHRAL PROCEDURES, AGE 0-17</v>
          </cell>
          <cell r="F315">
            <v>0.49530000000000002</v>
          </cell>
          <cell r="G315">
            <v>2.2999999999999998</v>
          </cell>
          <cell r="H315">
            <v>2.2999999999999998</v>
          </cell>
          <cell r="I315">
            <v>0.495</v>
          </cell>
          <cell r="J315">
            <v>2.2999999999999998</v>
          </cell>
          <cell r="K315">
            <v>2.2999999999999998</v>
          </cell>
          <cell r="L315">
            <v>0.49180000000000001</v>
          </cell>
          <cell r="M315">
            <v>2.2999999999999998</v>
          </cell>
          <cell r="N315">
            <v>2.2999999999999998</v>
          </cell>
        </row>
        <row r="316">
          <cell r="A316">
            <v>315</v>
          </cell>
          <cell r="B316" t="str">
            <v>315</v>
          </cell>
          <cell r="C316">
            <v>11</v>
          </cell>
          <cell r="D316" t="str">
            <v>SURG</v>
          </cell>
          <cell r="E316" t="str">
            <v>OTHER KIDNEY &amp; URINARY TRACT O.R. PROCEDURES</v>
          </cell>
          <cell r="F316">
            <v>2.0474000000000001</v>
          </cell>
          <cell r="G316">
            <v>4.2</v>
          </cell>
          <cell r="H316">
            <v>7.5</v>
          </cell>
          <cell r="I316">
            <v>2.0659999999999998</v>
          </cell>
          <cell r="J316">
            <v>4.5</v>
          </cell>
          <cell r="K316">
            <v>7.8</v>
          </cell>
          <cell r="L316">
            <v>2.0703</v>
          </cell>
          <cell r="M316">
            <v>4.5999999999999996</v>
          </cell>
          <cell r="N316">
            <v>8</v>
          </cell>
        </row>
        <row r="317">
          <cell r="A317">
            <v>316</v>
          </cell>
          <cell r="B317" t="str">
            <v>316</v>
          </cell>
          <cell r="C317">
            <v>11</v>
          </cell>
          <cell r="D317" t="str">
            <v>MED</v>
          </cell>
          <cell r="E317" t="str">
            <v>RENAL FAILURE</v>
          </cell>
          <cell r="F317">
            <v>1.3424</v>
          </cell>
          <cell r="G317">
            <v>4.9000000000000004</v>
          </cell>
          <cell r="H317">
            <v>6.7</v>
          </cell>
          <cell r="I317">
            <v>1.3380000000000001</v>
          </cell>
          <cell r="J317">
            <v>4.9000000000000004</v>
          </cell>
          <cell r="K317">
            <v>6.7</v>
          </cell>
          <cell r="L317">
            <v>1.3314999999999999</v>
          </cell>
          <cell r="M317">
            <v>5</v>
          </cell>
          <cell r="N317">
            <v>6.9</v>
          </cell>
        </row>
        <row r="318">
          <cell r="A318">
            <v>317</v>
          </cell>
          <cell r="B318" t="str">
            <v>317</v>
          </cell>
          <cell r="C318">
            <v>11</v>
          </cell>
          <cell r="D318" t="str">
            <v>MED</v>
          </cell>
          <cell r="E318" t="str">
            <v>ADMIT FOR RENAL DIALYSIS</v>
          </cell>
          <cell r="F318">
            <v>0.73950000000000005</v>
          </cell>
          <cell r="G318">
            <v>2.1</v>
          </cell>
          <cell r="H318">
            <v>3.2</v>
          </cell>
          <cell r="I318">
            <v>0.69650000000000001</v>
          </cell>
          <cell r="J318">
            <v>2.1</v>
          </cell>
          <cell r="K318">
            <v>3.2</v>
          </cell>
          <cell r="L318">
            <v>0.61399999999999999</v>
          </cell>
          <cell r="M318">
            <v>2</v>
          </cell>
          <cell r="N318">
            <v>2.9</v>
          </cell>
        </row>
        <row r="319">
          <cell r="A319">
            <v>318</v>
          </cell>
          <cell r="B319" t="str">
            <v>318</v>
          </cell>
          <cell r="C319">
            <v>11</v>
          </cell>
          <cell r="D319" t="str">
            <v>MED</v>
          </cell>
          <cell r="E319" t="str">
            <v>KIDNEY &amp; URINARY TRACT NEOPLASMS W CC</v>
          </cell>
          <cell r="F319">
            <v>1.1313</v>
          </cell>
          <cell r="G319">
            <v>4.3</v>
          </cell>
          <cell r="H319">
            <v>6</v>
          </cell>
          <cell r="I319">
            <v>1.1413</v>
          </cell>
          <cell r="J319">
            <v>4.4000000000000004</v>
          </cell>
          <cell r="K319">
            <v>6</v>
          </cell>
          <cell r="L319">
            <v>1.0921000000000001</v>
          </cell>
          <cell r="M319">
            <v>4.4000000000000004</v>
          </cell>
          <cell r="N319">
            <v>6.1</v>
          </cell>
        </row>
        <row r="320">
          <cell r="A320">
            <v>319</v>
          </cell>
          <cell r="B320" t="str">
            <v>319</v>
          </cell>
          <cell r="C320">
            <v>11</v>
          </cell>
          <cell r="D320" t="str">
            <v>MED</v>
          </cell>
          <cell r="E320" t="str">
            <v>KIDNEY &amp; URINARY TRACT NEOPLASMS W/O CC</v>
          </cell>
          <cell r="F320">
            <v>0.60399999999999998</v>
          </cell>
          <cell r="G320">
            <v>2.2000000000000002</v>
          </cell>
          <cell r="H320">
            <v>2.9</v>
          </cell>
          <cell r="I320">
            <v>0.61870000000000003</v>
          </cell>
          <cell r="J320">
            <v>2.1</v>
          </cell>
          <cell r="K320">
            <v>2.9</v>
          </cell>
          <cell r="L320">
            <v>0.61499999999999999</v>
          </cell>
          <cell r="M320">
            <v>2.2000000000000002</v>
          </cell>
          <cell r="N320">
            <v>3</v>
          </cell>
        </row>
        <row r="321">
          <cell r="A321">
            <v>320</v>
          </cell>
          <cell r="B321" t="str">
            <v>320</v>
          </cell>
          <cell r="C321">
            <v>11</v>
          </cell>
          <cell r="D321" t="str">
            <v>MED</v>
          </cell>
          <cell r="E321" t="str">
            <v>KIDNEY &amp; URINARY TRACT INFECTIONS AGE &gt;17 W CC</v>
          </cell>
          <cell r="F321">
            <v>0.86209999999999998</v>
          </cell>
          <cell r="G321">
            <v>4.3</v>
          </cell>
          <cell r="H321">
            <v>5.4</v>
          </cell>
          <cell r="I321">
            <v>0.86470000000000002</v>
          </cell>
          <cell r="J321">
            <v>4.4000000000000004</v>
          </cell>
          <cell r="K321">
            <v>5.4</v>
          </cell>
          <cell r="L321">
            <v>0.86650000000000005</v>
          </cell>
          <cell r="M321">
            <v>4.5</v>
          </cell>
          <cell r="N321">
            <v>5.6</v>
          </cell>
        </row>
        <row r="322">
          <cell r="A322">
            <v>321</v>
          </cell>
          <cell r="B322" t="str">
            <v>321</v>
          </cell>
          <cell r="C322">
            <v>11</v>
          </cell>
          <cell r="D322" t="str">
            <v>MED</v>
          </cell>
          <cell r="E322" t="str">
            <v>KIDNEY &amp; URINARY TRACT INFECTIONS AGE &gt;17 W/O CC</v>
          </cell>
          <cell r="F322">
            <v>0.56859999999999999</v>
          </cell>
          <cell r="G322">
            <v>3.2</v>
          </cell>
          <cell r="H322">
            <v>3.8</v>
          </cell>
          <cell r="I322">
            <v>0.57850000000000001</v>
          </cell>
          <cell r="J322">
            <v>3.3</v>
          </cell>
          <cell r="K322">
            <v>3.9</v>
          </cell>
          <cell r="L322">
            <v>0.58079999999999998</v>
          </cell>
          <cell r="M322">
            <v>3.4</v>
          </cell>
          <cell r="N322">
            <v>4</v>
          </cell>
        </row>
        <row r="323">
          <cell r="A323">
            <v>322</v>
          </cell>
          <cell r="B323" t="str">
            <v>322</v>
          </cell>
          <cell r="C323">
            <v>11</v>
          </cell>
          <cell r="D323" t="str">
            <v>MED</v>
          </cell>
          <cell r="E323" t="str">
            <v>KIDNEY &amp; URINARY TRACT INFECTIONS AGE 0-17</v>
          </cell>
          <cell r="F323">
            <v>0.49390000000000001</v>
          </cell>
          <cell r="G323">
            <v>3.3</v>
          </cell>
          <cell r="H323">
            <v>4.0999999999999996</v>
          </cell>
          <cell r="I323">
            <v>0.56059999999999999</v>
          </cell>
          <cell r="J323">
            <v>3</v>
          </cell>
          <cell r="K323">
            <v>3.7</v>
          </cell>
          <cell r="L323">
            <v>0.54059999999999997</v>
          </cell>
          <cell r="M323">
            <v>3.3</v>
          </cell>
          <cell r="N323">
            <v>4.0999999999999996</v>
          </cell>
        </row>
        <row r="324">
          <cell r="A324">
            <v>323</v>
          </cell>
          <cell r="B324" t="str">
            <v>323</v>
          </cell>
          <cell r="C324">
            <v>11</v>
          </cell>
          <cell r="D324" t="str">
            <v>MED</v>
          </cell>
          <cell r="E324" t="str">
            <v>URINARY STONES W CC, &amp;/OR ESW LITHOTRIPSY</v>
          </cell>
          <cell r="F324">
            <v>0.79959999999999998</v>
          </cell>
          <cell r="G324">
            <v>2.4</v>
          </cell>
          <cell r="H324">
            <v>3.2</v>
          </cell>
          <cell r="I324">
            <v>0.78159999999999996</v>
          </cell>
          <cell r="J324">
            <v>2.4</v>
          </cell>
          <cell r="K324">
            <v>3.2</v>
          </cell>
          <cell r="L324">
            <v>0.76580000000000004</v>
          </cell>
          <cell r="M324">
            <v>2.4</v>
          </cell>
          <cell r="N324">
            <v>3.2</v>
          </cell>
        </row>
        <row r="325">
          <cell r="A325">
            <v>324</v>
          </cell>
          <cell r="B325" t="str">
            <v>324</v>
          </cell>
          <cell r="C325">
            <v>11</v>
          </cell>
          <cell r="D325" t="str">
            <v>MED</v>
          </cell>
          <cell r="E325" t="str">
            <v>URINARY STONES W/O CC</v>
          </cell>
          <cell r="F325">
            <v>0.45090000000000002</v>
          </cell>
          <cell r="G325">
            <v>1.6</v>
          </cell>
          <cell r="H325">
            <v>1.9</v>
          </cell>
          <cell r="I325">
            <v>0.44750000000000001</v>
          </cell>
          <cell r="J325">
            <v>1.6</v>
          </cell>
          <cell r="K325">
            <v>1.9</v>
          </cell>
          <cell r="L325">
            <v>0.43459999999999999</v>
          </cell>
          <cell r="M325">
            <v>1.6</v>
          </cell>
          <cell r="N325">
            <v>1.9</v>
          </cell>
        </row>
        <row r="326">
          <cell r="A326">
            <v>325</v>
          </cell>
          <cell r="B326" t="str">
            <v>325</v>
          </cell>
          <cell r="C326">
            <v>11</v>
          </cell>
          <cell r="D326" t="str">
            <v>MED</v>
          </cell>
          <cell r="E326" t="str">
            <v>KIDNEY &amp; URINARY TRACT SIGNS &amp; SYMPTOMS AGE &gt;17 W CC</v>
          </cell>
          <cell r="F326">
            <v>0.64600000000000002</v>
          </cell>
          <cell r="G326">
            <v>3</v>
          </cell>
          <cell r="H326">
            <v>3.9</v>
          </cell>
          <cell r="I326">
            <v>0.62870000000000004</v>
          </cell>
          <cell r="J326">
            <v>3</v>
          </cell>
          <cell r="K326">
            <v>3.9</v>
          </cell>
          <cell r="L326">
            <v>0.62360000000000004</v>
          </cell>
          <cell r="M326">
            <v>3</v>
          </cell>
          <cell r="N326">
            <v>4</v>
          </cell>
        </row>
        <row r="327">
          <cell r="A327">
            <v>326</v>
          </cell>
          <cell r="B327" t="str">
            <v>326</v>
          </cell>
          <cell r="C327">
            <v>11</v>
          </cell>
          <cell r="D327" t="str">
            <v>MED</v>
          </cell>
          <cell r="E327" t="str">
            <v>KIDNEY &amp; URINARY TRACT SIGNS &amp; SYMPTOMS AGE &gt;17 W/O CC</v>
          </cell>
          <cell r="F327">
            <v>0.42970000000000003</v>
          </cell>
          <cell r="G327">
            <v>2.1</v>
          </cell>
          <cell r="H327">
            <v>2.7</v>
          </cell>
          <cell r="I327">
            <v>0.42030000000000001</v>
          </cell>
          <cell r="J327">
            <v>2.2000000000000002</v>
          </cell>
          <cell r="K327">
            <v>2.7</v>
          </cell>
          <cell r="L327">
            <v>0.42</v>
          </cell>
          <cell r="M327">
            <v>2.1</v>
          </cell>
          <cell r="N327">
            <v>2.8</v>
          </cell>
        </row>
        <row r="328">
          <cell r="A328">
            <v>327</v>
          </cell>
          <cell r="B328" t="str">
            <v>327</v>
          </cell>
          <cell r="C328">
            <v>11</v>
          </cell>
          <cell r="D328" t="str">
            <v>MED</v>
          </cell>
          <cell r="E328" t="str">
            <v>KIDNEY &amp; URINARY TRACT SIGNS &amp; SYMPTOMS AGE 0-17</v>
          </cell>
          <cell r="F328">
            <v>0.3543</v>
          </cell>
          <cell r="G328">
            <v>3.1</v>
          </cell>
          <cell r="H328">
            <v>3.1</v>
          </cell>
          <cell r="I328">
            <v>0.35410000000000003</v>
          </cell>
          <cell r="J328">
            <v>3.1</v>
          </cell>
          <cell r="K328">
            <v>3.1</v>
          </cell>
          <cell r="L328">
            <v>0.3518</v>
          </cell>
          <cell r="M328">
            <v>3.1</v>
          </cell>
          <cell r="N328">
            <v>3.1</v>
          </cell>
        </row>
        <row r="329">
          <cell r="A329">
            <v>328</v>
          </cell>
          <cell r="B329" t="str">
            <v>328</v>
          </cell>
          <cell r="C329">
            <v>11</v>
          </cell>
          <cell r="D329" t="str">
            <v>MED</v>
          </cell>
          <cell r="E329" t="str">
            <v>URETHRAL STRICTURE AGE &gt;17 W CC</v>
          </cell>
          <cell r="F329">
            <v>0.74550000000000005</v>
          </cell>
          <cell r="G329">
            <v>2.8</v>
          </cell>
          <cell r="H329">
            <v>3.9</v>
          </cell>
          <cell r="I329">
            <v>0.70240000000000002</v>
          </cell>
          <cell r="J329">
            <v>2.7</v>
          </cell>
          <cell r="K329">
            <v>3.7</v>
          </cell>
          <cell r="L329">
            <v>0.71760000000000002</v>
          </cell>
          <cell r="M329">
            <v>2.8</v>
          </cell>
          <cell r="N329">
            <v>3.7</v>
          </cell>
        </row>
        <row r="330">
          <cell r="A330">
            <v>329</v>
          </cell>
          <cell r="B330" t="str">
            <v>329</v>
          </cell>
          <cell r="C330">
            <v>11</v>
          </cell>
          <cell r="D330" t="str">
            <v>MED</v>
          </cell>
          <cell r="E330" t="str">
            <v>URETHRAL STRICTURE AGE &gt;17 W/O CC</v>
          </cell>
          <cell r="F330">
            <v>0.52529999999999999</v>
          </cell>
          <cell r="G330">
            <v>1.7</v>
          </cell>
          <cell r="H330">
            <v>2</v>
          </cell>
          <cell r="I330">
            <v>0.51719999999999999</v>
          </cell>
          <cell r="J330">
            <v>1.7</v>
          </cell>
          <cell r="K330">
            <v>2.4</v>
          </cell>
          <cell r="L330">
            <v>0.49180000000000001</v>
          </cell>
          <cell r="M330">
            <v>1.7</v>
          </cell>
          <cell r="N330">
            <v>2.2999999999999998</v>
          </cell>
        </row>
        <row r="331">
          <cell r="A331">
            <v>330</v>
          </cell>
          <cell r="B331" t="str">
            <v>330</v>
          </cell>
          <cell r="C331">
            <v>11</v>
          </cell>
          <cell r="D331" t="str">
            <v>MED</v>
          </cell>
          <cell r="E331" t="str">
            <v>URETHRAL STRICTURE AGE 0-17</v>
          </cell>
          <cell r="F331">
            <v>0.31909999999999999</v>
          </cell>
          <cell r="G331">
            <v>1.6</v>
          </cell>
          <cell r="H331">
            <v>1.6</v>
          </cell>
          <cell r="I331">
            <v>0.31890000000000002</v>
          </cell>
          <cell r="J331">
            <v>1.6</v>
          </cell>
          <cell r="K331">
            <v>1.6</v>
          </cell>
          <cell r="L331">
            <v>0.31680000000000003</v>
          </cell>
          <cell r="M331">
            <v>1.6</v>
          </cell>
          <cell r="N331">
            <v>1.6</v>
          </cell>
        </row>
        <row r="332">
          <cell r="A332">
            <v>331</v>
          </cell>
          <cell r="B332" t="str">
            <v>331</v>
          </cell>
          <cell r="C332">
            <v>11</v>
          </cell>
          <cell r="D332" t="str">
            <v>MED</v>
          </cell>
          <cell r="E332" t="str">
            <v>OTHER KIDNEY &amp; URINARY TRACT DIAGNOSES AGE &gt;17 W CC</v>
          </cell>
          <cell r="F332">
            <v>1.0221</v>
          </cell>
          <cell r="G332">
            <v>4.0999999999999996</v>
          </cell>
          <cell r="H332">
            <v>5.6</v>
          </cell>
          <cell r="I332">
            <v>1.0157</v>
          </cell>
          <cell r="J332">
            <v>4.0999999999999996</v>
          </cell>
          <cell r="K332">
            <v>5.5</v>
          </cell>
          <cell r="L332">
            <v>0.99519999999999997</v>
          </cell>
          <cell r="M332">
            <v>4.2</v>
          </cell>
          <cell r="N332">
            <v>5.6</v>
          </cell>
        </row>
        <row r="333">
          <cell r="A333">
            <v>332</v>
          </cell>
          <cell r="B333" t="str">
            <v>332</v>
          </cell>
          <cell r="C333">
            <v>11</v>
          </cell>
          <cell r="D333" t="str">
            <v>MED</v>
          </cell>
          <cell r="E333" t="str">
            <v>OTHER KIDNEY &amp; URINARY TRACT DIAGNOSES AGE &gt;17 W/O CC</v>
          </cell>
          <cell r="F333">
            <v>0.59970000000000001</v>
          </cell>
          <cell r="G333">
            <v>2.5</v>
          </cell>
          <cell r="H333">
            <v>3.3</v>
          </cell>
          <cell r="I333">
            <v>0.61040000000000005</v>
          </cell>
          <cell r="J333">
            <v>2.6</v>
          </cell>
          <cell r="K333">
            <v>3.4</v>
          </cell>
          <cell r="L333">
            <v>0.62350000000000005</v>
          </cell>
          <cell r="M333">
            <v>2.7</v>
          </cell>
          <cell r="N333">
            <v>3.6</v>
          </cell>
        </row>
        <row r="334">
          <cell r="A334">
            <v>333</v>
          </cell>
          <cell r="B334" t="str">
            <v>333</v>
          </cell>
          <cell r="C334">
            <v>11</v>
          </cell>
          <cell r="D334" t="str">
            <v>MED</v>
          </cell>
          <cell r="E334" t="str">
            <v>OTHER KIDNEY &amp; URINARY TRACT DIAGNOSES AGE 0-17</v>
          </cell>
          <cell r="F334">
            <v>0.82469999999999999</v>
          </cell>
          <cell r="G334">
            <v>3.5</v>
          </cell>
          <cell r="H334">
            <v>5</v>
          </cell>
          <cell r="I334">
            <v>0.76419999999999999</v>
          </cell>
          <cell r="J334">
            <v>3.3</v>
          </cell>
          <cell r="K334">
            <v>4.4000000000000004</v>
          </cell>
          <cell r="L334">
            <v>0.77569999999999995</v>
          </cell>
          <cell r="M334">
            <v>3.5</v>
          </cell>
          <cell r="N334">
            <v>4.9000000000000004</v>
          </cell>
        </row>
        <row r="335">
          <cell r="A335">
            <v>334</v>
          </cell>
          <cell r="B335" t="str">
            <v>334</v>
          </cell>
          <cell r="C335">
            <v>12</v>
          </cell>
          <cell r="D335" t="str">
            <v>SURG</v>
          </cell>
          <cell r="E335" t="str">
            <v>MAJOR MALE PELVIC PROCEDURES W CC</v>
          </cell>
          <cell r="F335">
            <v>1.5590999999999999</v>
          </cell>
          <cell r="G335">
            <v>4.2</v>
          </cell>
          <cell r="H335">
            <v>4.9000000000000004</v>
          </cell>
          <cell r="I335">
            <v>1.5864</v>
          </cell>
          <cell r="J335">
            <v>4.3</v>
          </cell>
          <cell r="K335">
            <v>5</v>
          </cell>
          <cell r="L335">
            <v>1.5974999999999999</v>
          </cell>
          <cell r="M335">
            <v>4.4000000000000004</v>
          </cell>
          <cell r="N335">
            <v>5</v>
          </cell>
        </row>
        <row r="336">
          <cell r="A336">
            <v>335</v>
          </cell>
          <cell r="B336" t="str">
            <v>335</v>
          </cell>
          <cell r="C336">
            <v>12</v>
          </cell>
          <cell r="D336" t="str">
            <v>SURG</v>
          </cell>
          <cell r="E336" t="str">
            <v>MAJOR MALE PELVIC PROCEDURES W/O CC</v>
          </cell>
          <cell r="F336">
            <v>1.1697</v>
          </cell>
          <cell r="G336">
            <v>3.2</v>
          </cell>
          <cell r="H336">
            <v>3.4</v>
          </cell>
          <cell r="I336">
            <v>1.1911</v>
          </cell>
          <cell r="J336">
            <v>3.3</v>
          </cell>
          <cell r="K336">
            <v>3.5</v>
          </cell>
          <cell r="L336">
            <v>1.2056</v>
          </cell>
          <cell r="M336">
            <v>3.4</v>
          </cell>
          <cell r="N336">
            <v>3.7</v>
          </cell>
        </row>
        <row r="337">
          <cell r="A337">
            <v>336</v>
          </cell>
          <cell r="B337" t="str">
            <v>336</v>
          </cell>
          <cell r="C337">
            <v>12</v>
          </cell>
          <cell r="D337" t="str">
            <v>SURG</v>
          </cell>
          <cell r="E337" t="str">
            <v>TRANSURETHRAL PROSTATECTOMY W CC</v>
          </cell>
          <cell r="F337">
            <v>0.88800000000000001</v>
          </cell>
          <cell r="G337">
            <v>2.7</v>
          </cell>
          <cell r="H337">
            <v>3.5</v>
          </cell>
          <cell r="I337">
            <v>0.89649999999999996</v>
          </cell>
          <cell r="J337">
            <v>2.8</v>
          </cell>
          <cell r="K337">
            <v>3.6</v>
          </cell>
          <cell r="L337">
            <v>0.88560000000000005</v>
          </cell>
          <cell r="M337">
            <v>2.8</v>
          </cell>
          <cell r="N337">
            <v>3.6</v>
          </cell>
        </row>
        <row r="338">
          <cell r="A338">
            <v>337</v>
          </cell>
          <cell r="B338" t="str">
            <v>337</v>
          </cell>
          <cell r="C338">
            <v>12</v>
          </cell>
          <cell r="D338" t="str">
            <v>SURG</v>
          </cell>
          <cell r="E338" t="str">
            <v>TRANSURETHRAL PROSTATECTOMY W/O CC</v>
          </cell>
          <cell r="F338">
            <v>0.61519999999999997</v>
          </cell>
          <cell r="G338">
            <v>1.9</v>
          </cell>
          <cell r="H338">
            <v>2.2000000000000002</v>
          </cell>
          <cell r="I338">
            <v>0.62290000000000001</v>
          </cell>
          <cell r="J338">
            <v>2</v>
          </cell>
          <cell r="K338">
            <v>2.2000000000000002</v>
          </cell>
          <cell r="L338">
            <v>0.61760000000000004</v>
          </cell>
          <cell r="M338">
            <v>2</v>
          </cell>
          <cell r="N338">
            <v>2.2999999999999998</v>
          </cell>
        </row>
        <row r="339">
          <cell r="A339">
            <v>338</v>
          </cell>
          <cell r="B339" t="str">
            <v>338</v>
          </cell>
          <cell r="C339">
            <v>12</v>
          </cell>
          <cell r="D339" t="str">
            <v>SURG</v>
          </cell>
          <cell r="E339" t="str">
            <v>TESTES PROCEDURES, FOR MALIGNANCY</v>
          </cell>
          <cell r="F339">
            <v>1.19</v>
          </cell>
          <cell r="G339">
            <v>3.5</v>
          </cell>
          <cell r="H339">
            <v>5.3</v>
          </cell>
          <cell r="I339">
            <v>1.1552</v>
          </cell>
          <cell r="J339">
            <v>3.3</v>
          </cell>
          <cell r="K339">
            <v>5.0999999999999996</v>
          </cell>
          <cell r="L339">
            <v>1.0867</v>
          </cell>
          <cell r="M339">
            <v>3.2</v>
          </cell>
          <cell r="N339">
            <v>4.8</v>
          </cell>
        </row>
        <row r="340">
          <cell r="A340">
            <v>339</v>
          </cell>
          <cell r="B340" t="str">
            <v>339</v>
          </cell>
          <cell r="C340">
            <v>12</v>
          </cell>
          <cell r="D340" t="str">
            <v>SURG</v>
          </cell>
          <cell r="E340" t="str">
            <v>TESTES PROCEDURES, NON-MALIGNANCY AGE &gt;17</v>
          </cell>
          <cell r="F340">
            <v>1.0769</v>
          </cell>
          <cell r="G340">
            <v>3</v>
          </cell>
          <cell r="H340">
            <v>4.5999999999999996</v>
          </cell>
          <cell r="I340">
            <v>1.06</v>
          </cell>
          <cell r="J340">
            <v>2.9</v>
          </cell>
          <cell r="K340">
            <v>4.5</v>
          </cell>
          <cell r="L340">
            <v>0.98219999999999996</v>
          </cell>
          <cell r="M340">
            <v>2.9</v>
          </cell>
          <cell r="N340">
            <v>4.2</v>
          </cell>
        </row>
        <row r="341">
          <cell r="A341">
            <v>340</v>
          </cell>
          <cell r="B341" t="str">
            <v>340</v>
          </cell>
          <cell r="C341">
            <v>12</v>
          </cell>
          <cell r="D341" t="str">
            <v>SURG</v>
          </cell>
          <cell r="E341" t="str">
            <v>TESTES PROCEDURES, NON-MALIGNANCY AGE 0-17</v>
          </cell>
          <cell r="F341">
            <v>0.28349999999999997</v>
          </cell>
          <cell r="G341">
            <v>2.4</v>
          </cell>
          <cell r="H341">
            <v>2.4</v>
          </cell>
          <cell r="I341">
            <v>0.28339999999999999</v>
          </cell>
          <cell r="J341">
            <v>2.4</v>
          </cell>
          <cell r="K341">
            <v>2.4</v>
          </cell>
          <cell r="L341">
            <v>0.28160000000000002</v>
          </cell>
          <cell r="M341">
            <v>2.4</v>
          </cell>
          <cell r="N341">
            <v>2.4</v>
          </cell>
        </row>
        <row r="342">
          <cell r="A342">
            <v>341</v>
          </cell>
          <cell r="B342" t="str">
            <v>341</v>
          </cell>
          <cell r="C342">
            <v>12</v>
          </cell>
          <cell r="D342" t="str">
            <v>SURG</v>
          </cell>
          <cell r="E342" t="str">
            <v>PENIS PROCEDURES</v>
          </cell>
          <cell r="F342">
            <v>1.1709000000000001</v>
          </cell>
          <cell r="G342">
            <v>2.1</v>
          </cell>
          <cell r="H342">
            <v>3.2</v>
          </cell>
          <cell r="I342">
            <v>1.1141000000000001</v>
          </cell>
          <cell r="J342">
            <v>2.1</v>
          </cell>
          <cell r="K342">
            <v>3.2</v>
          </cell>
          <cell r="L342">
            <v>1.1194</v>
          </cell>
          <cell r="M342">
            <v>2.1</v>
          </cell>
          <cell r="N342">
            <v>3</v>
          </cell>
        </row>
        <row r="343">
          <cell r="A343">
            <v>342</v>
          </cell>
          <cell r="B343" t="str">
            <v>342</v>
          </cell>
          <cell r="C343">
            <v>12</v>
          </cell>
          <cell r="D343" t="str">
            <v>SURG</v>
          </cell>
          <cell r="E343" t="str">
            <v>CIRCUMCISION AGE &gt;17</v>
          </cell>
          <cell r="F343">
            <v>0.82399999999999995</v>
          </cell>
          <cell r="G343">
            <v>2.5</v>
          </cell>
          <cell r="H343">
            <v>3.1</v>
          </cell>
          <cell r="I343">
            <v>0.86009999999999998</v>
          </cell>
          <cell r="J343">
            <v>2.6</v>
          </cell>
          <cell r="K343">
            <v>3.5</v>
          </cell>
          <cell r="L343">
            <v>0.85550000000000004</v>
          </cell>
          <cell r="M343">
            <v>2.6</v>
          </cell>
          <cell r="N343">
            <v>3.4</v>
          </cell>
        </row>
        <row r="344">
          <cell r="A344">
            <v>343</v>
          </cell>
          <cell r="B344" t="str">
            <v>343</v>
          </cell>
          <cell r="C344">
            <v>12</v>
          </cell>
          <cell r="D344" t="str">
            <v>SURG</v>
          </cell>
          <cell r="E344" t="str">
            <v>CIRCUMCISION AGE 0-17</v>
          </cell>
          <cell r="F344">
            <v>0.15409999999999999</v>
          </cell>
          <cell r="G344">
            <v>1.7</v>
          </cell>
          <cell r="H344">
            <v>1.7</v>
          </cell>
          <cell r="I344">
            <v>0.154</v>
          </cell>
          <cell r="J344">
            <v>1.7</v>
          </cell>
          <cell r="K344">
            <v>1.7</v>
          </cell>
          <cell r="L344">
            <v>0.153</v>
          </cell>
          <cell r="M344">
            <v>1.7</v>
          </cell>
          <cell r="N344">
            <v>1.7</v>
          </cell>
        </row>
        <row r="345">
          <cell r="A345">
            <v>344</v>
          </cell>
          <cell r="B345" t="str">
            <v>344</v>
          </cell>
          <cell r="C345">
            <v>12</v>
          </cell>
          <cell r="D345" t="str">
            <v>SURG</v>
          </cell>
          <cell r="E345" t="str">
            <v>OTHER MALE REPRODUCTIVE SYSTEM O.R. PROCEDURES FOR MALIGNANCY</v>
          </cell>
          <cell r="F345">
            <v>1.1518999999999999</v>
          </cell>
          <cell r="G345">
            <v>1.6</v>
          </cell>
          <cell r="H345">
            <v>2.2999999999999998</v>
          </cell>
          <cell r="I345">
            <v>1.1025</v>
          </cell>
          <cell r="J345">
            <v>1.6</v>
          </cell>
          <cell r="K345">
            <v>2.4</v>
          </cell>
          <cell r="L345">
            <v>1.0414000000000001</v>
          </cell>
          <cell r="M345">
            <v>1.8</v>
          </cell>
          <cell r="N345">
            <v>2.6</v>
          </cell>
        </row>
        <row r="346">
          <cell r="A346">
            <v>345</v>
          </cell>
          <cell r="B346" t="str">
            <v>345</v>
          </cell>
          <cell r="C346">
            <v>12</v>
          </cell>
          <cell r="D346" t="str">
            <v>SURG</v>
          </cell>
          <cell r="E346" t="str">
            <v>OTHER MALE REPRODUCTIVE SYSTEM O.R. PROC EXCEPT FOR MALIGNANCY</v>
          </cell>
          <cell r="F346">
            <v>0.88</v>
          </cell>
          <cell r="G346">
            <v>2.6</v>
          </cell>
          <cell r="H346">
            <v>3.8</v>
          </cell>
          <cell r="I346">
            <v>0.88160000000000005</v>
          </cell>
          <cell r="J346">
            <v>2.5</v>
          </cell>
          <cell r="K346">
            <v>3.7</v>
          </cell>
          <cell r="L346">
            <v>0.86460000000000004</v>
          </cell>
          <cell r="M346">
            <v>2.5</v>
          </cell>
          <cell r="N346">
            <v>3.6</v>
          </cell>
        </row>
        <row r="347">
          <cell r="A347">
            <v>346</v>
          </cell>
          <cell r="B347" t="str">
            <v>346</v>
          </cell>
          <cell r="C347">
            <v>12</v>
          </cell>
          <cell r="D347" t="str">
            <v>MED</v>
          </cell>
          <cell r="E347" t="str">
            <v>MALIGNANCY, MALE REPRODUCTIVE SYSTEM, W CC</v>
          </cell>
          <cell r="F347">
            <v>0.97560000000000002</v>
          </cell>
          <cell r="G347">
            <v>4.3</v>
          </cell>
          <cell r="H347">
            <v>5.8</v>
          </cell>
          <cell r="I347">
            <v>0.96450000000000002</v>
          </cell>
          <cell r="J347">
            <v>4.2</v>
          </cell>
          <cell r="K347">
            <v>5.7</v>
          </cell>
          <cell r="L347">
            <v>0.94940000000000002</v>
          </cell>
          <cell r="M347">
            <v>4.3</v>
          </cell>
          <cell r="N347">
            <v>5.8</v>
          </cell>
        </row>
        <row r="348">
          <cell r="A348">
            <v>347</v>
          </cell>
          <cell r="B348" t="str">
            <v>347</v>
          </cell>
          <cell r="C348">
            <v>12</v>
          </cell>
          <cell r="D348" t="str">
            <v>MED</v>
          </cell>
          <cell r="E348" t="str">
            <v>MALIGNANCY, MALE REPRODUCTIVE SYSTEM, W/O CC</v>
          </cell>
          <cell r="F348">
            <v>0.59219999999999995</v>
          </cell>
          <cell r="G348">
            <v>2.4</v>
          </cell>
          <cell r="H348">
            <v>3.4</v>
          </cell>
          <cell r="I348">
            <v>0.58279999999999998</v>
          </cell>
          <cell r="J348">
            <v>2.2999999999999998</v>
          </cell>
          <cell r="K348">
            <v>3.1</v>
          </cell>
          <cell r="L348">
            <v>0.56200000000000006</v>
          </cell>
          <cell r="M348">
            <v>2.2999999999999998</v>
          </cell>
          <cell r="N348">
            <v>3.1</v>
          </cell>
        </row>
        <row r="349">
          <cell r="A349">
            <v>348</v>
          </cell>
          <cell r="B349" t="str">
            <v>348</v>
          </cell>
          <cell r="C349">
            <v>12</v>
          </cell>
          <cell r="D349" t="str">
            <v>MED</v>
          </cell>
          <cell r="E349" t="str">
            <v>BENIGN PROSTATIC HYPERTROPHY W CC</v>
          </cell>
          <cell r="F349">
            <v>0.71419999999999995</v>
          </cell>
          <cell r="G349">
            <v>3.2</v>
          </cell>
          <cell r="H349">
            <v>4.2</v>
          </cell>
          <cell r="I349">
            <v>0.69830000000000003</v>
          </cell>
          <cell r="J349">
            <v>3.2</v>
          </cell>
          <cell r="K349">
            <v>4.2</v>
          </cell>
          <cell r="L349">
            <v>0.68920000000000003</v>
          </cell>
          <cell r="M349">
            <v>3.2</v>
          </cell>
          <cell r="N349">
            <v>4.3</v>
          </cell>
        </row>
        <row r="350">
          <cell r="A350">
            <v>349</v>
          </cell>
          <cell r="B350" t="str">
            <v>349</v>
          </cell>
          <cell r="C350">
            <v>12</v>
          </cell>
          <cell r="D350" t="str">
            <v>MED</v>
          </cell>
          <cell r="E350" t="str">
            <v>BENIGN PROSTATIC HYPERTROPHY W/O CC</v>
          </cell>
          <cell r="F350">
            <v>0.438</v>
          </cell>
          <cell r="G350">
            <v>2</v>
          </cell>
          <cell r="H350">
            <v>2.6</v>
          </cell>
          <cell r="I350">
            <v>0.4345</v>
          </cell>
          <cell r="J350">
            <v>2</v>
          </cell>
          <cell r="K350">
            <v>2.5</v>
          </cell>
          <cell r="L350">
            <v>0.40899999999999997</v>
          </cell>
          <cell r="M350">
            <v>2.1</v>
          </cell>
          <cell r="N350">
            <v>2.8</v>
          </cell>
        </row>
        <row r="351">
          <cell r="A351">
            <v>350</v>
          </cell>
          <cell r="B351" t="str">
            <v>350</v>
          </cell>
          <cell r="C351">
            <v>12</v>
          </cell>
          <cell r="D351" t="str">
            <v>MED</v>
          </cell>
          <cell r="E351" t="str">
            <v>INFLAMMATION OF THE MALE REPRODUCTIVE SYSTEM</v>
          </cell>
          <cell r="F351">
            <v>0.69920000000000004</v>
          </cell>
          <cell r="G351">
            <v>3.6</v>
          </cell>
          <cell r="H351">
            <v>4.4000000000000004</v>
          </cell>
          <cell r="I351">
            <v>0.69569999999999999</v>
          </cell>
          <cell r="J351">
            <v>3.6</v>
          </cell>
          <cell r="K351">
            <v>4.4000000000000004</v>
          </cell>
          <cell r="L351">
            <v>0.69179999999999997</v>
          </cell>
          <cell r="M351">
            <v>3.6</v>
          </cell>
          <cell r="N351">
            <v>4.4000000000000004</v>
          </cell>
        </row>
        <row r="352">
          <cell r="A352">
            <v>351</v>
          </cell>
          <cell r="B352" t="str">
            <v>351</v>
          </cell>
          <cell r="C352">
            <v>12</v>
          </cell>
          <cell r="D352" t="str">
            <v>MED</v>
          </cell>
          <cell r="E352" t="str">
            <v>STERILIZATION, MALE</v>
          </cell>
          <cell r="F352">
            <v>0.2364</v>
          </cell>
          <cell r="G352">
            <v>1.3</v>
          </cell>
          <cell r="H352">
            <v>1.3</v>
          </cell>
          <cell r="I352">
            <v>0.23630000000000001</v>
          </cell>
          <cell r="J352">
            <v>1.3</v>
          </cell>
          <cell r="K352">
            <v>1.3</v>
          </cell>
          <cell r="L352">
            <v>0.23480000000000001</v>
          </cell>
          <cell r="M352">
            <v>1.3</v>
          </cell>
          <cell r="N352">
            <v>1.3</v>
          </cell>
        </row>
        <row r="353">
          <cell r="A353">
            <v>352</v>
          </cell>
          <cell r="B353" t="str">
            <v>352</v>
          </cell>
          <cell r="C353">
            <v>12</v>
          </cell>
          <cell r="D353" t="str">
            <v>MED</v>
          </cell>
          <cell r="E353" t="str">
            <v>OTHER MALE REPRODUCTIVE SYSTEM DIAGNOSES</v>
          </cell>
          <cell r="F353">
            <v>0.68579999999999997</v>
          </cell>
          <cell r="G353">
            <v>2.8</v>
          </cell>
          <cell r="H353">
            <v>3.8</v>
          </cell>
          <cell r="I353">
            <v>0.67689999999999995</v>
          </cell>
          <cell r="J353">
            <v>2.7</v>
          </cell>
          <cell r="K353">
            <v>3.9</v>
          </cell>
          <cell r="L353">
            <v>0.62509999999999999</v>
          </cell>
          <cell r="M353">
            <v>2.7</v>
          </cell>
          <cell r="N353">
            <v>3.6</v>
          </cell>
        </row>
        <row r="354">
          <cell r="A354">
            <v>353</v>
          </cell>
          <cell r="B354" t="str">
            <v>353</v>
          </cell>
          <cell r="C354">
            <v>13</v>
          </cell>
          <cell r="D354" t="str">
            <v>SURG</v>
          </cell>
          <cell r="E354" t="str">
            <v>PELVIC EVISCERATION, RADICAL HYSTERECTOMY &amp; RADICAL VULVECTOMY</v>
          </cell>
          <cell r="F354">
            <v>1.9292</v>
          </cell>
          <cell r="G354">
            <v>5.3</v>
          </cell>
          <cell r="H354">
            <v>6.7</v>
          </cell>
          <cell r="I354">
            <v>1.9721</v>
          </cell>
          <cell r="J354">
            <v>5.4</v>
          </cell>
          <cell r="K354">
            <v>7.1</v>
          </cell>
          <cell r="L354">
            <v>1.9235</v>
          </cell>
          <cell r="M354">
            <v>5.6</v>
          </cell>
          <cell r="N354">
            <v>6.9</v>
          </cell>
        </row>
        <row r="355">
          <cell r="A355">
            <v>354</v>
          </cell>
          <cell r="B355" t="str">
            <v>354</v>
          </cell>
          <cell r="C355">
            <v>13</v>
          </cell>
          <cell r="D355" t="str">
            <v>SURG</v>
          </cell>
          <cell r="E355" t="str">
            <v>UTERINE,ADNEXA PROC FOR NON-OVARIAN/ADNEXAL MALIG W CC</v>
          </cell>
          <cell r="F355">
            <v>1.5284</v>
          </cell>
          <cell r="G355">
            <v>4.9000000000000004</v>
          </cell>
          <cell r="H355">
            <v>5.9</v>
          </cell>
          <cell r="I355">
            <v>1.5134000000000001</v>
          </cell>
          <cell r="J355">
            <v>4.8</v>
          </cell>
          <cell r="K355">
            <v>5.8</v>
          </cell>
          <cell r="L355">
            <v>1.4953000000000001</v>
          </cell>
          <cell r="M355">
            <v>4.8</v>
          </cell>
          <cell r="N355">
            <v>5.8</v>
          </cell>
        </row>
        <row r="356">
          <cell r="A356">
            <v>355</v>
          </cell>
          <cell r="B356" t="str">
            <v>355</v>
          </cell>
          <cell r="C356">
            <v>13</v>
          </cell>
          <cell r="D356" t="str">
            <v>SURG</v>
          </cell>
          <cell r="E356" t="str">
            <v>UTERINE,ADNEXA PROC FOR NON-OVARIAN/ADNEXAL MALIG W/O CC</v>
          </cell>
          <cell r="F356">
            <v>0.92779999999999996</v>
          </cell>
          <cell r="G356">
            <v>3.1</v>
          </cell>
          <cell r="H356">
            <v>3.3</v>
          </cell>
          <cell r="I356">
            <v>0.94769999999999999</v>
          </cell>
          <cell r="J356">
            <v>3.2</v>
          </cell>
          <cell r="K356">
            <v>3.4</v>
          </cell>
          <cell r="L356">
            <v>0.93220000000000003</v>
          </cell>
          <cell r="M356">
            <v>3.2</v>
          </cell>
          <cell r="N356">
            <v>3.5</v>
          </cell>
        </row>
        <row r="357">
          <cell r="A357">
            <v>356</v>
          </cell>
          <cell r="B357" t="str">
            <v>356</v>
          </cell>
          <cell r="C357">
            <v>13</v>
          </cell>
          <cell r="D357" t="str">
            <v>SURG</v>
          </cell>
          <cell r="E357" t="str">
            <v>FEMALE REPRODUCTIVE SYSTEM RECONSTRUCTIVE PROCEDURES</v>
          </cell>
          <cell r="F357">
            <v>0.78459999999999996</v>
          </cell>
          <cell r="G357">
            <v>2.1</v>
          </cell>
          <cell r="H357">
            <v>2.4</v>
          </cell>
          <cell r="I357">
            <v>0.79159999999999997</v>
          </cell>
          <cell r="J357">
            <v>2.2000000000000002</v>
          </cell>
          <cell r="K357">
            <v>2.6</v>
          </cell>
          <cell r="L357">
            <v>0.7863</v>
          </cell>
          <cell r="M357">
            <v>2.2999999999999998</v>
          </cell>
          <cell r="N357">
            <v>2.6</v>
          </cell>
        </row>
        <row r="358">
          <cell r="A358">
            <v>357</v>
          </cell>
          <cell r="B358" t="str">
            <v>357</v>
          </cell>
          <cell r="C358">
            <v>13</v>
          </cell>
          <cell r="D358" t="str">
            <v>SURG</v>
          </cell>
          <cell r="E358" t="str">
            <v>UTERINE &amp; ADNEXA PROC FOR OVARIAN OR ADNEXAL MALIGNANCY</v>
          </cell>
          <cell r="F358">
            <v>2.3628</v>
          </cell>
          <cell r="G358">
            <v>6.9</v>
          </cell>
          <cell r="H358">
            <v>8.5</v>
          </cell>
          <cell r="I358">
            <v>2.3698999999999999</v>
          </cell>
          <cell r="J358">
            <v>7</v>
          </cell>
          <cell r="K358">
            <v>8.6999999999999993</v>
          </cell>
          <cell r="L358">
            <v>2.4428999999999998</v>
          </cell>
          <cell r="M358">
            <v>7.3</v>
          </cell>
          <cell r="N358">
            <v>9</v>
          </cell>
        </row>
        <row r="359">
          <cell r="A359">
            <v>358</v>
          </cell>
          <cell r="B359" t="str">
            <v>358</v>
          </cell>
          <cell r="C359">
            <v>13</v>
          </cell>
          <cell r="D359" t="str">
            <v>SURG</v>
          </cell>
          <cell r="E359" t="str">
            <v>UTERINE &amp; ADNEXA PROC FOR NON-MALIGNANCY W CC</v>
          </cell>
          <cell r="F359">
            <v>1.2262999999999999</v>
          </cell>
          <cell r="G359">
            <v>3.7</v>
          </cell>
          <cell r="H359">
            <v>4.4000000000000004</v>
          </cell>
          <cell r="I359">
            <v>1.2357</v>
          </cell>
          <cell r="J359">
            <v>3.7</v>
          </cell>
          <cell r="K359">
            <v>4.4000000000000004</v>
          </cell>
          <cell r="L359">
            <v>1.2111000000000001</v>
          </cell>
          <cell r="M359">
            <v>3.7</v>
          </cell>
          <cell r="N359">
            <v>4.4000000000000004</v>
          </cell>
        </row>
        <row r="360">
          <cell r="A360">
            <v>359</v>
          </cell>
          <cell r="B360" t="str">
            <v>359</v>
          </cell>
          <cell r="C360">
            <v>13</v>
          </cell>
          <cell r="D360" t="str">
            <v>SURG</v>
          </cell>
          <cell r="E360" t="str">
            <v>UTERINE &amp; ADNEXA PROC FOR NON-MALIGNANCY W/O CC</v>
          </cell>
          <cell r="F360">
            <v>0.85929999999999995</v>
          </cell>
          <cell r="G360">
            <v>2.6</v>
          </cell>
          <cell r="H360">
            <v>2.8</v>
          </cell>
          <cell r="I360">
            <v>0.86990000000000001</v>
          </cell>
          <cell r="J360">
            <v>2.7</v>
          </cell>
          <cell r="K360">
            <v>2.9</v>
          </cell>
          <cell r="L360">
            <v>0.86629999999999996</v>
          </cell>
          <cell r="M360">
            <v>2.8</v>
          </cell>
          <cell r="N360">
            <v>3</v>
          </cell>
        </row>
        <row r="361">
          <cell r="A361">
            <v>360</v>
          </cell>
          <cell r="B361" t="str">
            <v>360</v>
          </cell>
          <cell r="C361">
            <v>13</v>
          </cell>
          <cell r="D361" t="str">
            <v>SURG</v>
          </cell>
          <cell r="E361" t="str">
            <v>VAGINA, CERVIX &amp; VULVA PROCEDURES</v>
          </cell>
          <cell r="F361">
            <v>0.88600000000000001</v>
          </cell>
          <cell r="G361">
            <v>2.4</v>
          </cell>
          <cell r="H361">
            <v>3</v>
          </cell>
          <cell r="I361">
            <v>0.88229999999999997</v>
          </cell>
          <cell r="J361">
            <v>2.5</v>
          </cell>
          <cell r="K361">
            <v>3</v>
          </cell>
          <cell r="L361">
            <v>0.89019999999999999</v>
          </cell>
          <cell r="M361">
            <v>2.6</v>
          </cell>
          <cell r="N361">
            <v>3.2</v>
          </cell>
        </row>
        <row r="362">
          <cell r="A362">
            <v>361</v>
          </cell>
          <cell r="B362" t="str">
            <v>361</v>
          </cell>
          <cell r="C362">
            <v>13</v>
          </cell>
          <cell r="D362" t="str">
            <v>SURG</v>
          </cell>
          <cell r="E362" t="str">
            <v>LAPAROSCOPY &amp; INCISIONAL TUBAL INTERRUPTION</v>
          </cell>
          <cell r="F362">
            <v>1.2318</v>
          </cell>
          <cell r="G362">
            <v>2.2000000000000002</v>
          </cell>
          <cell r="H362">
            <v>3.5</v>
          </cell>
          <cell r="I362">
            <v>1.1894</v>
          </cell>
          <cell r="J362">
            <v>2.4</v>
          </cell>
          <cell r="K362">
            <v>3.4</v>
          </cell>
          <cell r="L362">
            <v>1.2051000000000001</v>
          </cell>
          <cell r="M362">
            <v>2.2999999999999998</v>
          </cell>
          <cell r="N362">
            <v>3.3</v>
          </cell>
        </row>
        <row r="363">
          <cell r="A363">
            <v>362</v>
          </cell>
          <cell r="B363" t="str">
            <v>362</v>
          </cell>
          <cell r="C363">
            <v>13</v>
          </cell>
          <cell r="D363" t="str">
            <v>SURG</v>
          </cell>
          <cell r="E363" t="str">
            <v>ENDOSCOPIC TUBAL INTERRUPTION</v>
          </cell>
          <cell r="F363">
            <v>0.30220000000000002</v>
          </cell>
          <cell r="G363">
            <v>1.4</v>
          </cell>
          <cell r="H363">
            <v>1.4</v>
          </cell>
          <cell r="I363">
            <v>0.30199999999999999</v>
          </cell>
          <cell r="J363">
            <v>1.4</v>
          </cell>
          <cell r="K363">
            <v>1.4</v>
          </cell>
          <cell r="L363">
            <v>0.30009999999999998</v>
          </cell>
          <cell r="M363">
            <v>1.4</v>
          </cell>
          <cell r="N363">
            <v>1.4</v>
          </cell>
        </row>
        <row r="364">
          <cell r="A364">
            <v>363</v>
          </cell>
          <cell r="B364" t="str">
            <v>363</v>
          </cell>
          <cell r="C364">
            <v>13</v>
          </cell>
          <cell r="D364" t="str">
            <v>SURG</v>
          </cell>
          <cell r="E364" t="str">
            <v>D&amp;C, CONIZATION &amp; RADIO-IMPLANT, FOR MALIGNANCY</v>
          </cell>
          <cell r="F364">
            <v>0.81359999999999999</v>
          </cell>
          <cell r="G364">
            <v>2.5</v>
          </cell>
          <cell r="H364">
            <v>3.5</v>
          </cell>
          <cell r="I364">
            <v>0.78069999999999995</v>
          </cell>
          <cell r="J364">
            <v>2.5</v>
          </cell>
          <cell r="K364">
            <v>3.3</v>
          </cell>
          <cell r="L364">
            <v>0.74980000000000002</v>
          </cell>
          <cell r="M364">
            <v>2.5</v>
          </cell>
          <cell r="N364">
            <v>3.3</v>
          </cell>
        </row>
        <row r="365">
          <cell r="A365">
            <v>364</v>
          </cell>
          <cell r="B365" t="str">
            <v>364</v>
          </cell>
          <cell r="C365">
            <v>13</v>
          </cell>
          <cell r="D365" t="str">
            <v>SURG</v>
          </cell>
          <cell r="E365" t="str">
            <v>D&amp;C, CONIZATION EXCEPT FOR MALIGNANCY</v>
          </cell>
          <cell r="F365">
            <v>0.753</v>
          </cell>
          <cell r="G365">
            <v>2.6</v>
          </cell>
          <cell r="H365">
            <v>3.6</v>
          </cell>
          <cell r="I365">
            <v>0.7601</v>
          </cell>
          <cell r="J365">
            <v>2.6</v>
          </cell>
          <cell r="K365">
            <v>3.5</v>
          </cell>
          <cell r="L365">
            <v>0.72799999999999998</v>
          </cell>
          <cell r="M365">
            <v>2.6</v>
          </cell>
          <cell r="N365">
            <v>3.6</v>
          </cell>
        </row>
        <row r="366">
          <cell r="A366">
            <v>365</v>
          </cell>
          <cell r="B366" t="str">
            <v>365</v>
          </cell>
          <cell r="C366">
            <v>13</v>
          </cell>
          <cell r="D366" t="str">
            <v>SURG</v>
          </cell>
          <cell r="E366" t="str">
            <v>OTHER FEMALE REPRODUCTIVE SYSTEM O.R. PROCEDURES</v>
          </cell>
          <cell r="F366">
            <v>1.8425</v>
          </cell>
          <cell r="G366">
            <v>4.9000000000000004</v>
          </cell>
          <cell r="H366">
            <v>7.3</v>
          </cell>
          <cell r="I366">
            <v>1.8299000000000001</v>
          </cell>
          <cell r="J366">
            <v>4.9000000000000004</v>
          </cell>
          <cell r="K366">
            <v>7.1</v>
          </cell>
          <cell r="L366">
            <v>1.7421</v>
          </cell>
          <cell r="M366">
            <v>4.5999999999999996</v>
          </cell>
          <cell r="N366">
            <v>6.9</v>
          </cell>
        </row>
        <row r="367">
          <cell r="A367">
            <v>366</v>
          </cell>
          <cell r="B367" t="str">
            <v>366</v>
          </cell>
          <cell r="C367">
            <v>13</v>
          </cell>
          <cell r="D367" t="str">
            <v>MED</v>
          </cell>
          <cell r="E367" t="str">
            <v>MALIGNANCY, FEMALE REPRODUCTIVE SYSTEM W CC</v>
          </cell>
          <cell r="F367">
            <v>1.2466999999999999</v>
          </cell>
          <cell r="G367">
            <v>4.8</v>
          </cell>
          <cell r="H367">
            <v>6.8</v>
          </cell>
          <cell r="I367">
            <v>1.2474000000000001</v>
          </cell>
          <cell r="J367">
            <v>4.7</v>
          </cell>
          <cell r="K367">
            <v>6.8</v>
          </cell>
          <cell r="L367">
            <v>1.1912</v>
          </cell>
          <cell r="M367">
            <v>4.8</v>
          </cell>
          <cell r="N367">
            <v>6.9</v>
          </cell>
        </row>
        <row r="368">
          <cell r="A368">
            <v>367</v>
          </cell>
          <cell r="B368" t="str">
            <v>367</v>
          </cell>
          <cell r="C368">
            <v>13</v>
          </cell>
          <cell r="D368" t="str">
            <v>MED</v>
          </cell>
          <cell r="E368" t="str">
            <v>MALIGNANCY, FEMALE REPRODUCTIVE SYSTEM W/O CC</v>
          </cell>
          <cell r="F368">
            <v>0.56759999999999999</v>
          </cell>
          <cell r="G368">
            <v>2.4</v>
          </cell>
          <cell r="H368">
            <v>3.2</v>
          </cell>
          <cell r="I368">
            <v>0.55089999999999995</v>
          </cell>
          <cell r="J368">
            <v>2.2000000000000002</v>
          </cell>
          <cell r="K368">
            <v>3</v>
          </cell>
          <cell r="L368">
            <v>0.56399999999999995</v>
          </cell>
          <cell r="M368">
            <v>2.2000000000000002</v>
          </cell>
          <cell r="N368">
            <v>2.9</v>
          </cell>
        </row>
        <row r="369">
          <cell r="A369">
            <v>368</v>
          </cell>
          <cell r="B369" t="str">
            <v>368</v>
          </cell>
          <cell r="C369">
            <v>13</v>
          </cell>
          <cell r="D369" t="str">
            <v>MED</v>
          </cell>
          <cell r="E369" t="str">
            <v>INFECTIONS, FEMALE REPRODUCTIVE SYSTEM</v>
          </cell>
          <cell r="F369">
            <v>1.1205000000000001</v>
          </cell>
          <cell r="G369">
            <v>5</v>
          </cell>
          <cell r="H369">
            <v>6.7</v>
          </cell>
          <cell r="I369">
            <v>1.0499000000000001</v>
          </cell>
          <cell r="J369">
            <v>4.8</v>
          </cell>
          <cell r="K369">
            <v>6.2</v>
          </cell>
          <cell r="L369">
            <v>1.0544</v>
          </cell>
          <cell r="M369">
            <v>5</v>
          </cell>
          <cell r="N369">
            <v>6.4</v>
          </cell>
        </row>
        <row r="370">
          <cell r="A370">
            <v>369</v>
          </cell>
          <cell r="B370" t="str">
            <v>369</v>
          </cell>
          <cell r="C370">
            <v>13</v>
          </cell>
          <cell r="D370" t="str">
            <v>MED</v>
          </cell>
          <cell r="E370" t="str">
            <v>MENSTRUAL &amp; OTHER FEMALE REPRODUCTIVE SYSTEM DISORDERS</v>
          </cell>
          <cell r="F370">
            <v>0.57040000000000002</v>
          </cell>
          <cell r="G370">
            <v>2.4</v>
          </cell>
          <cell r="H370">
            <v>3.2</v>
          </cell>
          <cell r="I370">
            <v>0.55259999999999998</v>
          </cell>
          <cell r="J370">
            <v>2.4</v>
          </cell>
          <cell r="K370">
            <v>3.2</v>
          </cell>
          <cell r="L370">
            <v>0.52569999999999995</v>
          </cell>
          <cell r="M370">
            <v>2.2999999999999998</v>
          </cell>
          <cell r="N370">
            <v>3.1</v>
          </cell>
        </row>
        <row r="371">
          <cell r="A371">
            <v>370</v>
          </cell>
          <cell r="B371" t="str">
            <v>370</v>
          </cell>
          <cell r="C371">
            <v>14</v>
          </cell>
          <cell r="D371" t="str">
            <v>SURG</v>
          </cell>
          <cell r="E371" t="str">
            <v>CESAREAN SECTION W CC</v>
          </cell>
          <cell r="F371">
            <v>1.0630999999999999</v>
          </cell>
          <cell r="G371">
            <v>4.4000000000000004</v>
          </cell>
          <cell r="H371">
            <v>5.7</v>
          </cell>
          <cell r="I371">
            <v>1.0973999999999999</v>
          </cell>
          <cell r="J371">
            <v>4.4000000000000004</v>
          </cell>
          <cell r="K371">
            <v>5.9</v>
          </cell>
          <cell r="L371">
            <v>1.0501</v>
          </cell>
          <cell r="M371">
            <v>4.3</v>
          </cell>
          <cell r="N371">
            <v>5.5</v>
          </cell>
        </row>
        <row r="372">
          <cell r="A372">
            <v>371</v>
          </cell>
          <cell r="B372" t="str">
            <v>371</v>
          </cell>
          <cell r="C372">
            <v>14</v>
          </cell>
          <cell r="D372" t="str">
            <v>SURG</v>
          </cell>
          <cell r="E372" t="str">
            <v>CESAREAN SECTION W/O CC</v>
          </cell>
          <cell r="F372">
            <v>0.7157</v>
          </cell>
          <cell r="G372">
            <v>3.3</v>
          </cell>
          <cell r="H372">
            <v>3.6</v>
          </cell>
          <cell r="I372">
            <v>0.72119999999999995</v>
          </cell>
          <cell r="J372">
            <v>3.3</v>
          </cell>
          <cell r="K372">
            <v>3.6</v>
          </cell>
          <cell r="L372">
            <v>0.71609999999999996</v>
          </cell>
          <cell r="M372">
            <v>3.2</v>
          </cell>
          <cell r="N372">
            <v>3.5</v>
          </cell>
        </row>
        <row r="373">
          <cell r="A373">
            <v>372</v>
          </cell>
          <cell r="B373" t="str">
            <v>372</v>
          </cell>
          <cell r="C373">
            <v>14</v>
          </cell>
          <cell r="D373" t="str">
            <v>MED</v>
          </cell>
          <cell r="E373" t="str">
            <v>VAGINAL DELIVERY W COMPLICATING DIAGNOSES</v>
          </cell>
          <cell r="F373">
            <v>0.60770000000000002</v>
          </cell>
          <cell r="G373">
            <v>2.7</v>
          </cell>
          <cell r="H373">
            <v>3.5</v>
          </cell>
          <cell r="I373">
            <v>0.59199999999999997</v>
          </cell>
          <cell r="J373">
            <v>2.6</v>
          </cell>
          <cell r="K373">
            <v>3.5</v>
          </cell>
          <cell r="L373">
            <v>0.5716</v>
          </cell>
          <cell r="M373">
            <v>2.4</v>
          </cell>
          <cell r="N373">
            <v>3.1</v>
          </cell>
        </row>
        <row r="374">
          <cell r="A374">
            <v>373</v>
          </cell>
          <cell r="B374" t="str">
            <v>373</v>
          </cell>
          <cell r="C374">
            <v>14</v>
          </cell>
          <cell r="D374" t="str">
            <v>MED</v>
          </cell>
          <cell r="E374" t="str">
            <v>VAGINAL DELIVERY W/O COMPLICATING DIAGNOSES</v>
          </cell>
          <cell r="F374">
            <v>0.41689999999999999</v>
          </cell>
          <cell r="G374">
            <v>2</v>
          </cell>
          <cell r="H374">
            <v>2.2999999999999998</v>
          </cell>
          <cell r="I374">
            <v>0.40200000000000002</v>
          </cell>
          <cell r="J374">
            <v>1.9</v>
          </cell>
          <cell r="K374">
            <v>2.1</v>
          </cell>
          <cell r="L374">
            <v>0.4</v>
          </cell>
          <cell r="M374">
            <v>1.8</v>
          </cell>
          <cell r="N374">
            <v>2.1</v>
          </cell>
        </row>
        <row r="375">
          <cell r="A375">
            <v>374</v>
          </cell>
          <cell r="B375" t="str">
            <v>374</v>
          </cell>
          <cell r="C375">
            <v>14</v>
          </cell>
          <cell r="D375" t="str">
            <v>SURG</v>
          </cell>
          <cell r="E375" t="str">
            <v>VAGINAL DELIVERY W STERILIZATION &amp;/OR D&amp;C</v>
          </cell>
          <cell r="F375">
            <v>0.75649999999999995</v>
          </cell>
          <cell r="G375">
            <v>2.6</v>
          </cell>
          <cell r="H375">
            <v>3.4</v>
          </cell>
          <cell r="I375">
            <v>0.70809999999999995</v>
          </cell>
          <cell r="J375">
            <v>2.5</v>
          </cell>
          <cell r="K375">
            <v>3.2</v>
          </cell>
          <cell r="L375">
            <v>0.71199999999999997</v>
          </cell>
          <cell r="M375">
            <v>2.2000000000000002</v>
          </cell>
          <cell r="N375">
            <v>3.1</v>
          </cell>
        </row>
        <row r="376">
          <cell r="A376">
            <v>375</v>
          </cell>
          <cell r="B376" t="str">
            <v>375</v>
          </cell>
          <cell r="C376">
            <v>14</v>
          </cell>
          <cell r="D376" t="str">
            <v>SURG</v>
          </cell>
          <cell r="E376" t="str">
            <v>VAGINAL DELIVERY W O.R. PROC EXCEPT STERIL &amp;/OR D&amp;C</v>
          </cell>
          <cell r="F376">
            <v>0.68600000000000005</v>
          </cell>
          <cell r="G376">
            <v>4.4000000000000004</v>
          </cell>
          <cell r="H376">
            <v>4.4000000000000004</v>
          </cell>
          <cell r="I376">
            <v>0.68559999999999999</v>
          </cell>
          <cell r="J376">
            <v>4.4000000000000004</v>
          </cell>
          <cell r="K376">
            <v>4.4000000000000004</v>
          </cell>
          <cell r="L376">
            <v>0.68120000000000003</v>
          </cell>
          <cell r="M376">
            <v>4.4000000000000004</v>
          </cell>
          <cell r="N376">
            <v>4.4000000000000004</v>
          </cell>
        </row>
        <row r="377">
          <cell r="A377">
            <v>376</v>
          </cell>
          <cell r="B377" t="str">
            <v>376</v>
          </cell>
          <cell r="C377">
            <v>14</v>
          </cell>
          <cell r="D377" t="str">
            <v>MED</v>
          </cell>
          <cell r="E377" t="str">
            <v>POSTPARTUM &amp; POST ABORTION DIAGNOSES W/O O.R. PROCEDURE</v>
          </cell>
          <cell r="F377">
            <v>0.52239999999999998</v>
          </cell>
          <cell r="G377">
            <v>2.6</v>
          </cell>
          <cell r="H377">
            <v>3.5</v>
          </cell>
          <cell r="I377">
            <v>0.53420000000000001</v>
          </cell>
          <cell r="J377">
            <v>2.4</v>
          </cell>
          <cell r="K377">
            <v>3.4</v>
          </cell>
          <cell r="L377">
            <v>0.48770000000000002</v>
          </cell>
          <cell r="M377">
            <v>2.2999999999999998</v>
          </cell>
          <cell r="N377">
            <v>2.9</v>
          </cell>
        </row>
        <row r="378">
          <cell r="A378">
            <v>377</v>
          </cell>
          <cell r="B378" t="str">
            <v>377</v>
          </cell>
          <cell r="C378">
            <v>14</v>
          </cell>
          <cell r="D378" t="str">
            <v>SURG</v>
          </cell>
          <cell r="E378" t="str">
            <v>POSTPARTUM &amp; POST ABORTION DIAGNOSES W O.R. PROCEDURE</v>
          </cell>
          <cell r="F378">
            <v>0.88990000000000002</v>
          </cell>
          <cell r="G378">
            <v>2.6</v>
          </cell>
          <cell r="H378">
            <v>3.8</v>
          </cell>
          <cell r="I378">
            <v>1.3506</v>
          </cell>
          <cell r="J378">
            <v>3.1</v>
          </cell>
          <cell r="K378">
            <v>5.4</v>
          </cell>
          <cell r="L378">
            <v>1.4262999999999999</v>
          </cell>
          <cell r="M378">
            <v>3.4</v>
          </cell>
          <cell r="N378">
            <v>4.5</v>
          </cell>
        </row>
        <row r="379">
          <cell r="A379">
            <v>378</v>
          </cell>
          <cell r="B379" t="str">
            <v>378</v>
          </cell>
          <cell r="C379">
            <v>14</v>
          </cell>
          <cell r="D379" t="str">
            <v>MED</v>
          </cell>
          <cell r="E379" t="str">
            <v>ECTOPIC PREGNANCY</v>
          </cell>
          <cell r="F379">
            <v>0.76639999999999997</v>
          </cell>
          <cell r="G379">
            <v>2</v>
          </cell>
          <cell r="H379">
            <v>2.2999999999999998</v>
          </cell>
          <cell r="I379">
            <v>0.93940000000000001</v>
          </cell>
          <cell r="J379">
            <v>2.2000000000000002</v>
          </cell>
          <cell r="K379">
            <v>2.8</v>
          </cell>
          <cell r="L379">
            <v>0.84409999999999996</v>
          </cell>
          <cell r="M379">
            <v>2.2000000000000002</v>
          </cell>
          <cell r="N379">
            <v>2.6</v>
          </cell>
        </row>
        <row r="380">
          <cell r="A380">
            <v>379</v>
          </cell>
          <cell r="B380" t="str">
            <v>379</v>
          </cell>
          <cell r="C380">
            <v>14</v>
          </cell>
          <cell r="D380" t="str">
            <v>MED</v>
          </cell>
          <cell r="E380" t="str">
            <v>THREATENED ABORTION</v>
          </cell>
          <cell r="F380">
            <v>0.39589999999999997</v>
          </cell>
          <cell r="G380">
            <v>2</v>
          </cell>
          <cell r="H380">
            <v>3.1</v>
          </cell>
          <cell r="I380">
            <v>0.44240000000000002</v>
          </cell>
          <cell r="J380">
            <v>2.1</v>
          </cell>
          <cell r="K380">
            <v>3.1</v>
          </cell>
          <cell r="L380">
            <v>0.439</v>
          </cell>
          <cell r="M380">
            <v>2.2000000000000002</v>
          </cell>
          <cell r="N380">
            <v>3.6</v>
          </cell>
        </row>
        <row r="381">
          <cell r="A381">
            <v>380</v>
          </cell>
          <cell r="B381" t="str">
            <v>380</v>
          </cell>
          <cell r="C381">
            <v>14</v>
          </cell>
          <cell r="D381" t="str">
            <v>MED</v>
          </cell>
          <cell r="E381" t="str">
            <v>ABORTION W/O D&amp;C</v>
          </cell>
          <cell r="F381">
            <v>0.48430000000000001</v>
          </cell>
          <cell r="G381">
            <v>1.8</v>
          </cell>
          <cell r="H381">
            <v>2.2000000000000002</v>
          </cell>
          <cell r="I381">
            <v>0.34039999999999998</v>
          </cell>
          <cell r="J381">
            <v>1.6</v>
          </cell>
          <cell r="K381">
            <v>1.9</v>
          </cell>
          <cell r="L381">
            <v>0.4168</v>
          </cell>
          <cell r="M381">
            <v>1.7</v>
          </cell>
          <cell r="N381">
            <v>2.2000000000000002</v>
          </cell>
        </row>
        <row r="382">
          <cell r="A382">
            <v>381</v>
          </cell>
          <cell r="B382" t="str">
            <v>381</v>
          </cell>
          <cell r="C382">
            <v>14</v>
          </cell>
          <cell r="D382" t="str">
            <v>SURG</v>
          </cell>
          <cell r="E382" t="str">
            <v>ABORTION W D&amp;C, ASPIRATION CURETTAGE OR HYSTEROTOMY</v>
          </cell>
          <cell r="F382">
            <v>0.53310000000000002</v>
          </cell>
          <cell r="G382">
            <v>1.5</v>
          </cell>
          <cell r="H382">
            <v>1.9</v>
          </cell>
          <cell r="I382">
            <v>0.60019999999999996</v>
          </cell>
          <cell r="J382">
            <v>1.7</v>
          </cell>
          <cell r="K382">
            <v>2.2999999999999998</v>
          </cell>
          <cell r="L382">
            <v>0.55400000000000005</v>
          </cell>
          <cell r="M382">
            <v>1.6</v>
          </cell>
          <cell r="N382">
            <v>2.1</v>
          </cell>
        </row>
        <row r="383">
          <cell r="A383">
            <v>382</v>
          </cell>
          <cell r="B383" t="str">
            <v>382</v>
          </cell>
          <cell r="C383">
            <v>14</v>
          </cell>
          <cell r="D383" t="str">
            <v>MED</v>
          </cell>
          <cell r="E383" t="str">
            <v>FALSE LABOR</v>
          </cell>
          <cell r="F383">
            <v>0.2127</v>
          </cell>
          <cell r="G383">
            <v>1.3</v>
          </cell>
          <cell r="H383">
            <v>1.5</v>
          </cell>
          <cell r="I383">
            <v>0.20449999999999999</v>
          </cell>
          <cell r="J383">
            <v>1.2</v>
          </cell>
          <cell r="K383">
            <v>1.3</v>
          </cell>
          <cell r="L383">
            <v>0.19650000000000001</v>
          </cell>
          <cell r="M383">
            <v>1.1000000000000001</v>
          </cell>
          <cell r="N383">
            <v>1.3</v>
          </cell>
        </row>
        <row r="384">
          <cell r="A384">
            <v>383</v>
          </cell>
          <cell r="B384" t="str">
            <v>383</v>
          </cell>
          <cell r="C384">
            <v>14</v>
          </cell>
          <cell r="D384" t="str">
            <v>MED</v>
          </cell>
          <cell r="E384" t="str">
            <v>OTHER ANTEPARTUM DIAGNOSES W MEDICAL COMPLICATIONS</v>
          </cell>
          <cell r="F384">
            <v>0.51370000000000005</v>
          </cell>
          <cell r="G384">
            <v>2.7</v>
          </cell>
          <cell r="H384">
            <v>3.9</v>
          </cell>
          <cell r="I384">
            <v>0.53339999999999999</v>
          </cell>
          <cell r="J384">
            <v>2.8</v>
          </cell>
          <cell r="K384">
            <v>4</v>
          </cell>
          <cell r="L384">
            <v>0.4718</v>
          </cell>
          <cell r="M384">
            <v>2.7</v>
          </cell>
          <cell r="N384">
            <v>3.7</v>
          </cell>
        </row>
        <row r="385">
          <cell r="A385">
            <v>384</v>
          </cell>
          <cell r="B385" t="str">
            <v>384</v>
          </cell>
          <cell r="C385">
            <v>14</v>
          </cell>
          <cell r="D385" t="str">
            <v>MED</v>
          </cell>
          <cell r="E385" t="str">
            <v>OTHER ANTEPARTUM DIAGNOSES W/O MEDICAL COMPLICATIONS</v>
          </cell>
          <cell r="F385">
            <v>0.31609999999999999</v>
          </cell>
          <cell r="G385">
            <v>1.6</v>
          </cell>
          <cell r="H385">
            <v>2.2999999999999998</v>
          </cell>
          <cell r="I385">
            <v>0.34370000000000001</v>
          </cell>
          <cell r="J385">
            <v>1.8</v>
          </cell>
          <cell r="K385">
            <v>2.4</v>
          </cell>
          <cell r="L385">
            <v>0.35780000000000001</v>
          </cell>
          <cell r="M385">
            <v>1.8</v>
          </cell>
          <cell r="N385">
            <v>2.7</v>
          </cell>
        </row>
        <row r="386">
          <cell r="A386">
            <v>385</v>
          </cell>
          <cell r="B386" t="str">
            <v>385</v>
          </cell>
          <cell r="C386">
            <v>15</v>
          </cell>
          <cell r="D386" t="str">
            <v>MED</v>
          </cell>
          <cell r="E386" t="str">
            <v>NEONATES, DIED OR TRANSFERRED TO ANOTHER ACUTE CARE FACILITY</v>
          </cell>
          <cell r="F386">
            <v>1.3767</v>
          </cell>
          <cell r="G386">
            <v>1.8</v>
          </cell>
          <cell r="H386">
            <v>1.8</v>
          </cell>
          <cell r="I386">
            <v>1.3759999999999999</v>
          </cell>
          <cell r="J386">
            <v>1.8</v>
          </cell>
          <cell r="K386">
            <v>1.8</v>
          </cell>
          <cell r="L386">
            <v>1.3671</v>
          </cell>
          <cell r="M386">
            <v>1.8</v>
          </cell>
          <cell r="N386">
            <v>1.8</v>
          </cell>
        </row>
        <row r="387">
          <cell r="A387">
            <v>386</v>
          </cell>
          <cell r="B387" t="str">
            <v>386</v>
          </cell>
          <cell r="C387">
            <v>15</v>
          </cell>
          <cell r="D387" t="str">
            <v>MED</v>
          </cell>
          <cell r="E387" t="str">
            <v>EXTREME IMMATURITY OR RESPIRATORY DISTRESS SYNDROME, NEONATE</v>
          </cell>
          <cell r="F387">
            <v>4.54</v>
          </cell>
          <cell r="G387">
            <v>17.899999999999999</v>
          </cell>
          <cell r="H387">
            <v>17.899999999999999</v>
          </cell>
          <cell r="I387">
            <v>4.5376000000000003</v>
          </cell>
          <cell r="J387">
            <v>17.899999999999999</v>
          </cell>
          <cell r="K387">
            <v>17.899999999999999</v>
          </cell>
          <cell r="L387">
            <v>4.5084</v>
          </cell>
          <cell r="M387">
            <v>17.899999999999999</v>
          </cell>
          <cell r="N387">
            <v>17.899999999999999</v>
          </cell>
        </row>
        <row r="388">
          <cell r="A388">
            <v>387</v>
          </cell>
          <cell r="B388" t="str">
            <v>387</v>
          </cell>
          <cell r="C388">
            <v>15</v>
          </cell>
          <cell r="D388" t="str">
            <v>MED</v>
          </cell>
          <cell r="E388" t="str">
            <v>PREMATURITY W MAJOR PROBLEMS</v>
          </cell>
          <cell r="F388">
            <v>3.1006999999999998</v>
          </cell>
          <cell r="G388">
            <v>13.3</v>
          </cell>
          <cell r="H388">
            <v>13.3</v>
          </cell>
          <cell r="I388">
            <v>3.0991</v>
          </cell>
          <cell r="J388">
            <v>13.3</v>
          </cell>
          <cell r="K388">
            <v>13.3</v>
          </cell>
          <cell r="L388">
            <v>3.0790999999999999</v>
          </cell>
          <cell r="M388">
            <v>13.3</v>
          </cell>
          <cell r="N388">
            <v>13.3</v>
          </cell>
        </row>
        <row r="389">
          <cell r="A389">
            <v>388</v>
          </cell>
          <cell r="B389" t="str">
            <v>388</v>
          </cell>
          <cell r="C389">
            <v>15</v>
          </cell>
          <cell r="D389" t="str">
            <v>MED</v>
          </cell>
          <cell r="E389" t="str">
            <v>PREMATURITY W/O MAJOR PROBLEMS</v>
          </cell>
          <cell r="F389">
            <v>1.8709</v>
          </cell>
          <cell r="G389">
            <v>8.6</v>
          </cell>
          <cell r="H389">
            <v>8.6</v>
          </cell>
          <cell r="I389">
            <v>1.8698999999999999</v>
          </cell>
          <cell r="J389">
            <v>8.6</v>
          </cell>
          <cell r="K389">
            <v>8.6</v>
          </cell>
          <cell r="L389">
            <v>1.8577999999999999</v>
          </cell>
          <cell r="M389">
            <v>8.6</v>
          </cell>
          <cell r="N389">
            <v>8.6</v>
          </cell>
        </row>
        <row r="390">
          <cell r="A390">
            <v>389</v>
          </cell>
          <cell r="B390" t="str">
            <v>389</v>
          </cell>
          <cell r="C390">
            <v>15</v>
          </cell>
          <cell r="D390" t="str">
            <v>MED</v>
          </cell>
          <cell r="E390" t="str">
            <v>FULL TERM NEONATE W MAJOR PROBLEMS</v>
          </cell>
          <cell r="F390">
            <v>1.8408</v>
          </cell>
          <cell r="G390">
            <v>4.7</v>
          </cell>
          <cell r="H390">
            <v>4.7</v>
          </cell>
          <cell r="I390">
            <v>1.8398000000000001</v>
          </cell>
          <cell r="J390">
            <v>4.7</v>
          </cell>
          <cell r="K390">
            <v>4.7</v>
          </cell>
          <cell r="L390">
            <v>1.8279000000000001</v>
          </cell>
          <cell r="M390">
            <v>7.6</v>
          </cell>
          <cell r="N390">
            <v>10.199999999999999</v>
          </cell>
        </row>
        <row r="391">
          <cell r="A391">
            <v>390</v>
          </cell>
          <cell r="B391" t="str">
            <v>390</v>
          </cell>
          <cell r="C391">
            <v>15</v>
          </cell>
          <cell r="D391" t="str">
            <v>MED</v>
          </cell>
          <cell r="E391" t="str">
            <v>NEONATE W OTHER SIGNIFICANT PROBLEMS</v>
          </cell>
          <cell r="F391">
            <v>0.94710000000000005</v>
          </cell>
          <cell r="G391">
            <v>3</v>
          </cell>
          <cell r="H391">
            <v>4</v>
          </cell>
          <cell r="I391">
            <v>1.6011</v>
          </cell>
          <cell r="J391">
            <v>3.4</v>
          </cell>
          <cell r="K391">
            <v>3.4</v>
          </cell>
          <cell r="L391">
            <v>1.5908</v>
          </cell>
          <cell r="M391">
            <v>4.2</v>
          </cell>
          <cell r="N391">
            <v>6</v>
          </cell>
        </row>
        <row r="392">
          <cell r="A392">
            <v>391</v>
          </cell>
          <cell r="B392" t="str">
            <v>391</v>
          </cell>
          <cell r="C392">
            <v>15</v>
          </cell>
          <cell r="D392" t="str">
            <v>MED</v>
          </cell>
          <cell r="E392" t="str">
            <v>NORMAL NEWBORN</v>
          </cell>
          <cell r="F392">
            <v>0.1527</v>
          </cell>
          <cell r="G392">
            <v>3.1</v>
          </cell>
          <cell r="H392">
            <v>3.1</v>
          </cell>
          <cell r="I392">
            <v>0.15260000000000001</v>
          </cell>
          <cell r="J392">
            <v>3.1</v>
          </cell>
          <cell r="K392">
            <v>3.1</v>
          </cell>
          <cell r="L392">
            <v>0.15160000000000001</v>
          </cell>
          <cell r="M392">
            <v>3.1</v>
          </cell>
          <cell r="N392">
            <v>3.1</v>
          </cell>
        </row>
        <row r="393">
          <cell r="A393">
            <v>392</v>
          </cell>
          <cell r="B393" t="str">
            <v>392</v>
          </cell>
          <cell r="C393">
            <v>16</v>
          </cell>
          <cell r="D393" t="str">
            <v>SURG</v>
          </cell>
          <cell r="E393" t="str">
            <v>SPLENECTOMY AGE &gt;17</v>
          </cell>
          <cell r="F393">
            <v>3.1739000000000002</v>
          </cell>
          <cell r="G393">
            <v>7.1</v>
          </cell>
          <cell r="H393">
            <v>9.5</v>
          </cell>
          <cell r="I393">
            <v>3.1410999999999998</v>
          </cell>
          <cell r="J393">
            <v>7.2</v>
          </cell>
          <cell r="K393">
            <v>9.6999999999999993</v>
          </cell>
          <cell r="L393">
            <v>3.2927</v>
          </cell>
          <cell r="M393">
            <v>7.9</v>
          </cell>
          <cell r="N393">
            <v>10.4</v>
          </cell>
        </row>
        <row r="394">
          <cell r="A394">
            <v>393</v>
          </cell>
          <cell r="B394" t="str">
            <v>393</v>
          </cell>
          <cell r="C394">
            <v>16</v>
          </cell>
          <cell r="D394" t="str">
            <v>SURG</v>
          </cell>
          <cell r="E394" t="str">
            <v>SPLENECTOMY AGE 0-17</v>
          </cell>
          <cell r="F394">
            <v>1.3486</v>
          </cell>
          <cell r="G394">
            <v>9.1</v>
          </cell>
          <cell r="H394">
            <v>9.1</v>
          </cell>
          <cell r="I394">
            <v>1.3479000000000001</v>
          </cell>
          <cell r="J394">
            <v>9.1</v>
          </cell>
          <cell r="K394">
            <v>9.1</v>
          </cell>
          <cell r="L394">
            <v>1.3391999999999999</v>
          </cell>
          <cell r="M394">
            <v>9.1</v>
          </cell>
          <cell r="N394">
            <v>9.1</v>
          </cell>
        </row>
        <row r="395">
          <cell r="A395">
            <v>394</v>
          </cell>
          <cell r="B395" t="str">
            <v>394</v>
          </cell>
          <cell r="C395">
            <v>16</v>
          </cell>
          <cell r="D395" t="str">
            <v>SURG</v>
          </cell>
          <cell r="E395" t="str">
            <v>OTHER O.R. PROCEDURES OF THE BLOOD AND BLOOD FORMING ORGANS</v>
          </cell>
          <cell r="F395">
            <v>1.5969</v>
          </cell>
          <cell r="G395">
            <v>4.0999999999999996</v>
          </cell>
          <cell r="H395">
            <v>6.7</v>
          </cell>
          <cell r="I395">
            <v>1.6806000000000001</v>
          </cell>
          <cell r="J395">
            <v>4.0999999999999996</v>
          </cell>
          <cell r="K395">
            <v>6.8</v>
          </cell>
          <cell r="L395">
            <v>1.6194999999999999</v>
          </cell>
          <cell r="M395">
            <v>4.0999999999999996</v>
          </cell>
          <cell r="N395">
            <v>7</v>
          </cell>
        </row>
        <row r="396">
          <cell r="A396">
            <v>395</v>
          </cell>
          <cell r="B396" t="str">
            <v>395</v>
          </cell>
          <cell r="C396">
            <v>16</v>
          </cell>
          <cell r="D396" t="str">
            <v>MED</v>
          </cell>
          <cell r="E396" t="str">
            <v>RED BLOOD CELL DISORDERS AGE &gt;17</v>
          </cell>
          <cell r="F396">
            <v>0.82569999999999999</v>
          </cell>
          <cell r="G396">
            <v>3.3</v>
          </cell>
          <cell r="H396">
            <v>4.5</v>
          </cell>
          <cell r="I396">
            <v>0.81679999999999997</v>
          </cell>
          <cell r="J396">
            <v>3.3</v>
          </cell>
          <cell r="K396">
            <v>4.5999999999999996</v>
          </cell>
          <cell r="L396">
            <v>0.8196</v>
          </cell>
          <cell r="M396">
            <v>3.4</v>
          </cell>
          <cell r="N396">
            <v>4.7</v>
          </cell>
        </row>
        <row r="397">
          <cell r="A397">
            <v>396</v>
          </cell>
          <cell r="B397" t="str">
            <v>396</v>
          </cell>
          <cell r="C397">
            <v>16</v>
          </cell>
          <cell r="D397" t="str">
            <v>MED</v>
          </cell>
          <cell r="E397" t="str">
            <v>RED BLOOD CELL DISORDERS AGE 0-17</v>
          </cell>
          <cell r="F397">
            <v>1.1573</v>
          </cell>
          <cell r="G397">
            <v>2.5</v>
          </cell>
          <cell r="H397">
            <v>3.8</v>
          </cell>
          <cell r="I397">
            <v>1.0916999999999999</v>
          </cell>
          <cell r="J397">
            <v>2.1</v>
          </cell>
          <cell r="K397">
            <v>3.2</v>
          </cell>
          <cell r="L397">
            <v>2.1978</v>
          </cell>
          <cell r="M397">
            <v>5.2</v>
          </cell>
          <cell r="N397">
            <v>18</v>
          </cell>
        </row>
        <row r="398">
          <cell r="A398">
            <v>397</v>
          </cell>
          <cell r="B398" t="str">
            <v>397</v>
          </cell>
          <cell r="C398">
            <v>16</v>
          </cell>
          <cell r="D398" t="str">
            <v>MED</v>
          </cell>
          <cell r="E398" t="str">
            <v>COAGULATION DISORDERS</v>
          </cell>
          <cell r="F398">
            <v>1.2278</v>
          </cell>
          <cell r="G398">
            <v>3.8</v>
          </cell>
          <cell r="H398">
            <v>5.2</v>
          </cell>
          <cell r="I398">
            <v>1.2154</v>
          </cell>
          <cell r="J398">
            <v>3.9</v>
          </cell>
          <cell r="K398">
            <v>5.4</v>
          </cell>
          <cell r="L398">
            <v>1.2536</v>
          </cell>
          <cell r="M398">
            <v>4</v>
          </cell>
          <cell r="N398">
            <v>5.5</v>
          </cell>
        </row>
        <row r="399">
          <cell r="A399">
            <v>398</v>
          </cell>
          <cell r="B399" t="str">
            <v>398</v>
          </cell>
          <cell r="C399">
            <v>16</v>
          </cell>
          <cell r="D399" t="str">
            <v>MED</v>
          </cell>
          <cell r="E399" t="str">
            <v>RETICULOENDOTHELIAL &amp; IMMUNITY DISORDERS W CC</v>
          </cell>
          <cell r="F399">
            <v>1.2749999999999999</v>
          </cell>
          <cell r="G399">
            <v>4.7</v>
          </cell>
          <cell r="H399">
            <v>6</v>
          </cell>
          <cell r="I399">
            <v>1.2506999999999999</v>
          </cell>
          <cell r="J399">
            <v>4.7</v>
          </cell>
          <cell r="K399">
            <v>6</v>
          </cell>
          <cell r="L399">
            <v>1.2463</v>
          </cell>
          <cell r="M399">
            <v>4.8</v>
          </cell>
          <cell r="N399">
            <v>6</v>
          </cell>
        </row>
        <row r="400">
          <cell r="A400">
            <v>399</v>
          </cell>
          <cell r="B400" t="str">
            <v>399</v>
          </cell>
          <cell r="C400">
            <v>16</v>
          </cell>
          <cell r="D400" t="str">
            <v>MED</v>
          </cell>
          <cell r="E400" t="str">
            <v>RETICULOENDOTHELIAL &amp; IMMUNITY DISORDERS W/O CC</v>
          </cell>
          <cell r="F400">
            <v>0.68810000000000004</v>
          </cell>
          <cell r="G400">
            <v>2.8</v>
          </cell>
          <cell r="H400">
            <v>3.6</v>
          </cell>
          <cell r="I400">
            <v>0.70850000000000002</v>
          </cell>
          <cell r="J400">
            <v>3</v>
          </cell>
          <cell r="K400">
            <v>3.7</v>
          </cell>
          <cell r="L400">
            <v>0.69079999999999997</v>
          </cell>
          <cell r="M400">
            <v>3</v>
          </cell>
          <cell r="N400">
            <v>3.7</v>
          </cell>
        </row>
        <row r="401">
          <cell r="A401">
            <v>400</v>
          </cell>
          <cell r="B401" t="str">
            <v>400</v>
          </cell>
          <cell r="C401">
            <v>17</v>
          </cell>
          <cell r="D401" t="str">
            <v>SURG</v>
          </cell>
          <cell r="E401" t="str">
            <v>LYMPHOMA &amp; LEUKEMIA W MAJOR O.R. PROCEDURE</v>
          </cell>
          <cell r="F401">
            <v>2.6309</v>
          </cell>
          <cell r="G401">
            <v>5.8</v>
          </cell>
          <cell r="H401">
            <v>9.1</v>
          </cell>
          <cell r="I401">
            <v>2.661</v>
          </cell>
          <cell r="J401">
            <v>5.9</v>
          </cell>
          <cell r="K401">
            <v>9.1</v>
          </cell>
          <cell r="L401">
            <v>2.6545999999999998</v>
          </cell>
          <cell r="M401">
            <v>6.1</v>
          </cell>
          <cell r="N401">
            <v>9.4</v>
          </cell>
        </row>
        <row r="402">
          <cell r="A402">
            <v>401</v>
          </cell>
          <cell r="B402" t="str">
            <v>401</v>
          </cell>
          <cell r="C402">
            <v>17</v>
          </cell>
          <cell r="D402" t="str">
            <v>SURG</v>
          </cell>
          <cell r="E402" t="str">
            <v>LYMPHOMA &amp; NON-ACUTE LEUKEMIA W OTHER O.R. PROC W CC</v>
          </cell>
          <cell r="F402">
            <v>2.7198000000000002</v>
          </cell>
          <cell r="G402">
            <v>7.8</v>
          </cell>
          <cell r="H402">
            <v>11.2</v>
          </cell>
          <cell r="I402">
            <v>2.6191</v>
          </cell>
          <cell r="J402">
            <v>7.8</v>
          </cell>
          <cell r="K402">
            <v>11.1</v>
          </cell>
          <cell r="L402">
            <v>2.5749</v>
          </cell>
          <cell r="M402">
            <v>7.7</v>
          </cell>
          <cell r="N402">
            <v>11</v>
          </cell>
        </row>
        <row r="403">
          <cell r="A403">
            <v>402</v>
          </cell>
          <cell r="B403" t="str">
            <v>402</v>
          </cell>
          <cell r="C403">
            <v>17</v>
          </cell>
          <cell r="D403" t="str">
            <v>SURG</v>
          </cell>
          <cell r="E403" t="str">
            <v>LYMPHOMA &amp; NON-ACUTE LEUKEMIA W OTHER O.R. PROC W/O CC</v>
          </cell>
          <cell r="F403">
            <v>1.0985</v>
          </cell>
          <cell r="G403">
            <v>2.8</v>
          </cell>
          <cell r="H403">
            <v>4</v>
          </cell>
          <cell r="I403">
            <v>1.0641</v>
          </cell>
          <cell r="J403">
            <v>2.8</v>
          </cell>
          <cell r="K403">
            <v>4.2</v>
          </cell>
          <cell r="L403">
            <v>1.0114000000000001</v>
          </cell>
          <cell r="M403">
            <v>2.7</v>
          </cell>
          <cell r="N403">
            <v>3.9</v>
          </cell>
        </row>
        <row r="404">
          <cell r="A404">
            <v>403</v>
          </cell>
          <cell r="B404" t="str">
            <v>403</v>
          </cell>
          <cell r="C404">
            <v>17</v>
          </cell>
          <cell r="D404" t="str">
            <v>MED</v>
          </cell>
          <cell r="E404" t="str">
            <v>LYMPHOMA &amp; NON-ACUTE LEUKEMIA W CC</v>
          </cell>
          <cell r="F404">
            <v>1.7594000000000001</v>
          </cell>
          <cell r="G404">
            <v>5.7</v>
          </cell>
          <cell r="H404">
            <v>8.1</v>
          </cell>
          <cell r="I404">
            <v>1.7181</v>
          </cell>
          <cell r="J404">
            <v>5.7</v>
          </cell>
          <cell r="K404">
            <v>8.1</v>
          </cell>
          <cell r="L404">
            <v>1.6842999999999999</v>
          </cell>
          <cell r="M404">
            <v>5.8</v>
          </cell>
          <cell r="N404">
            <v>8.1999999999999993</v>
          </cell>
        </row>
        <row r="405">
          <cell r="A405">
            <v>404</v>
          </cell>
          <cell r="B405" t="str">
            <v>404</v>
          </cell>
          <cell r="C405">
            <v>17</v>
          </cell>
          <cell r="D405" t="str">
            <v>MED</v>
          </cell>
          <cell r="E405" t="str">
            <v>LYMPHOMA &amp; NON-ACUTE LEUKEMIA W/O CC</v>
          </cell>
          <cell r="F405">
            <v>0.84799999999999998</v>
          </cell>
          <cell r="G405">
            <v>3.1</v>
          </cell>
          <cell r="H405">
            <v>4.2</v>
          </cell>
          <cell r="I405">
            <v>0.85489999999999999</v>
          </cell>
          <cell r="J405">
            <v>3.2</v>
          </cell>
          <cell r="K405">
            <v>4.3</v>
          </cell>
          <cell r="L405">
            <v>0.83020000000000005</v>
          </cell>
          <cell r="M405">
            <v>3.2</v>
          </cell>
          <cell r="N405">
            <v>4.5</v>
          </cell>
        </row>
        <row r="406">
          <cell r="A406">
            <v>405</v>
          </cell>
          <cell r="B406" t="str">
            <v>405</v>
          </cell>
          <cell r="C406">
            <v>17</v>
          </cell>
          <cell r="D406" t="str">
            <v>MED</v>
          </cell>
          <cell r="E406" t="str">
            <v>ACUTE LEUKEMIA W/O MAJOR O.R. PROCEDURE AGE 0-17</v>
          </cell>
          <cell r="F406">
            <v>1.9119999999999999</v>
          </cell>
          <cell r="G406">
            <v>4.9000000000000004</v>
          </cell>
          <cell r="H406">
            <v>4.9000000000000004</v>
          </cell>
          <cell r="I406">
            <v>1.911</v>
          </cell>
          <cell r="J406">
            <v>4.9000000000000004</v>
          </cell>
          <cell r="K406">
            <v>4.9000000000000004</v>
          </cell>
          <cell r="L406">
            <v>1.8987000000000001</v>
          </cell>
          <cell r="M406">
            <v>4.9000000000000004</v>
          </cell>
          <cell r="N406">
            <v>4.9000000000000004</v>
          </cell>
        </row>
        <row r="407">
          <cell r="A407">
            <v>406</v>
          </cell>
          <cell r="B407" t="str">
            <v>406</v>
          </cell>
          <cell r="C407">
            <v>17</v>
          </cell>
          <cell r="D407" t="str">
            <v>SURG</v>
          </cell>
          <cell r="E407" t="str">
            <v>MYELOPROLIF DISORD OR POORLY DIFF NEOPL W MAJ O.R.PROC W CC</v>
          </cell>
          <cell r="F407">
            <v>2.8275000000000001</v>
          </cell>
          <cell r="G407">
            <v>7.6</v>
          </cell>
          <cell r="H407">
            <v>10.3</v>
          </cell>
          <cell r="I407">
            <v>2.7833000000000001</v>
          </cell>
          <cell r="J407">
            <v>7.5</v>
          </cell>
          <cell r="K407">
            <v>10.1</v>
          </cell>
          <cell r="L407">
            <v>2.5688</v>
          </cell>
          <cell r="M407">
            <v>6.9</v>
          </cell>
          <cell r="N407">
            <v>9.5</v>
          </cell>
        </row>
        <row r="408">
          <cell r="A408">
            <v>407</v>
          </cell>
          <cell r="B408" t="str">
            <v>407</v>
          </cell>
          <cell r="C408">
            <v>17</v>
          </cell>
          <cell r="D408" t="str">
            <v>SURG</v>
          </cell>
          <cell r="E408" t="str">
            <v>MYELOPROLIF DISORD OR POORLY DIFF NEOPL W MAJ O.R.PROC W/O CC</v>
          </cell>
          <cell r="F408">
            <v>1.3179000000000001</v>
          </cell>
          <cell r="G408">
            <v>3.6</v>
          </cell>
          <cell r="H408">
            <v>4.4000000000000004</v>
          </cell>
          <cell r="I408">
            <v>1.2463</v>
          </cell>
          <cell r="J408">
            <v>3.4</v>
          </cell>
          <cell r="K408">
            <v>4.2</v>
          </cell>
          <cell r="L408">
            <v>1.1788000000000001</v>
          </cell>
          <cell r="M408">
            <v>3.5</v>
          </cell>
          <cell r="N408">
            <v>4.3</v>
          </cell>
        </row>
        <row r="409">
          <cell r="A409">
            <v>408</v>
          </cell>
          <cell r="B409" t="str">
            <v>408</v>
          </cell>
          <cell r="C409">
            <v>17</v>
          </cell>
          <cell r="D409" t="str">
            <v>SURG</v>
          </cell>
          <cell r="E409" t="str">
            <v>MYELOPROLIF DISORD OR POORLY DIFF NEOPL W OTHER O.R.PROC</v>
          </cell>
          <cell r="F409">
            <v>2.0007999999999999</v>
          </cell>
          <cell r="G409">
            <v>4.8</v>
          </cell>
          <cell r="H409">
            <v>7.7</v>
          </cell>
          <cell r="I409">
            <v>1.9990000000000001</v>
          </cell>
          <cell r="J409">
            <v>4.7</v>
          </cell>
          <cell r="K409">
            <v>7.7</v>
          </cell>
          <cell r="L409">
            <v>1.8204</v>
          </cell>
          <cell r="M409">
            <v>4.5999999999999996</v>
          </cell>
          <cell r="N409">
            <v>7.5</v>
          </cell>
        </row>
        <row r="410">
          <cell r="A410">
            <v>409</v>
          </cell>
          <cell r="B410" t="str">
            <v>409</v>
          </cell>
          <cell r="C410">
            <v>17</v>
          </cell>
          <cell r="D410" t="str">
            <v>MED</v>
          </cell>
          <cell r="E410" t="str">
            <v>RADIOTHERAPY</v>
          </cell>
          <cell r="F410">
            <v>1.1214999999999999</v>
          </cell>
          <cell r="G410">
            <v>4.4000000000000004</v>
          </cell>
          <cell r="H410">
            <v>5.9</v>
          </cell>
          <cell r="I410">
            <v>1.0630999999999999</v>
          </cell>
          <cell r="J410">
            <v>4.5</v>
          </cell>
          <cell r="K410">
            <v>6.1</v>
          </cell>
          <cell r="L410">
            <v>1.0117</v>
          </cell>
          <cell r="M410">
            <v>4.3</v>
          </cell>
          <cell r="N410">
            <v>5.8</v>
          </cell>
        </row>
        <row r="411">
          <cell r="A411">
            <v>410</v>
          </cell>
          <cell r="B411" t="str">
            <v>410</v>
          </cell>
          <cell r="C411">
            <v>17</v>
          </cell>
          <cell r="D411" t="str">
            <v>MED</v>
          </cell>
          <cell r="E411" t="str">
            <v>CHEMOTHERAPY W/O ACUTE LEUKEMIA AS SECONDARY DIAGNOSIS</v>
          </cell>
          <cell r="F411">
            <v>0.94679999999999997</v>
          </cell>
          <cell r="G411">
            <v>2.9</v>
          </cell>
          <cell r="H411">
            <v>3.7</v>
          </cell>
          <cell r="I411">
            <v>0.90149999999999997</v>
          </cell>
          <cell r="J411">
            <v>2.8</v>
          </cell>
          <cell r="K411">
            <v>3.6</v>
          </cell>
          <cell r="L411">
            <v>0.84019999999999995</v>
          </cell>
          <cell r="M411">
            <v>2.7</v>
          </cell>
          <cell r="N411">
            <v>3.4</v>
          </cell>
        </row>
        <row r="412">
          <cell r="A412">
            <v>411</v>
          </cell>
          <cell r="B412" t="str">
            <v>411</v>
          </cell>
          <cell r="C412">
            <v>17</v>
          </cell>
          <cell r="D412" t="str">
            <v>MED</v>
          </cell>
          <cell r="E412" t="str">
            <v>HISTORY OF MALIGNANCY W/O ENDOSCOPY</v>
          </cell>
          <cell r="F412">
            <v>0.33050000000000002</v>
          </cell>
          <cell r="G412">
            <v>2</v>
          </cell>
          <cell r="H412">
            <v>2.2999999999999998</v>
          </cell>
          <cell r="I412">
            <v>0.4335</v>
          </cell>
          <cell r="J412">
            <v>1.9</v>
          </cell>
          <cell r="K412">
            <v>2.4</v>
          </cell>
          <cell r="L412">
            <v>0.38969999999999999</v>
          </cell>
          <cell r="M412">
            <v>2.2000000000000002</v>
          </cell>
          <cell r="N412">
            <v>3.5</v>
          </cell>
        </row>
        <row r="413">
          <cell r="A413">
            <v>412</v>
          </cell>
          <cell r="B413" t="str">
            <v>412</v>
          </cell>
          <cell r="C413">
            <v>17</v>
          </cell>
          <cell r="D413" t="str">
            <v>MED</v>
          </cell>
          <cell r="E413" t="str">
            <v>HISTORY OF MALIGNANCY W ENDOSCOPY</v>
          </cell>
          <cell r="F413">
            <v>0.48409999999999997</v>
          </cell>
          <cell r="G413">
            <v>2</v>
          </cell>
          <cell r="H413">
            <v>2.7</v>
          </cell>
          <cell r="I413">
            <v>0.40699999999999997</v>
          </cell>
          <cell r="J413">
            <v>1.5</v>
          </cell>
          <cell r="K413">
            <v>2</v>
          </cell>
          <cell r="L413">
            <v>0.50419999999999998</v>
          </cell>
          <cell r="M413">
            <v>1.9</v>
          </cell>
          <cell r="N413">
            <v>2.2999999999999998</v>
          </cell>
        </row>
        <row r="414">
          <cell r="A414">
            <v>413</v>
          </cell>
          <cell r="B414" t="str">
            <v>413</v>
          </cell>
          <cell r="C414">
            <v>17</v>
          </cell>
          <cell r="D414" t="str">
            <v>MED</v>
          </cell>
          <cell r="E414" t="str">
            <v>OTHER MYELOPROLIF DIS OR POORLY DIFF NEOPL DIAG W CC</v>
          </cell>
          <cell r="F414">
            <v>1.3645</v>
          </cell>
          <cell r="G414">
            <v>5.3</v>
          </cell>
          <cell r="H414">
            <v>7.3</v>
          </cell>
          <cell r="I414">
            <v>1.3925000000000001</v>
          </cell>
          <cell r="J414">
            <v>5.5</v>
          </cell>
          <cell r="K414">
            <v>7.5</v>
          </cell>
          <cell r="L414">
            <v>1.3472999999999999</v>
          </cell>
          <cell r="M414">
            <v>5.4</v>
          </cell>
          <cell r="N414">
            <v>7.5</v>
          </cell>
        </row>
        <row r="415">
          <cell r="A415">
            <v>414</v>
          </cell>
          <cell r="B415" t="str">
            <v>414</v>
          </cell>
          <cell r="C415">
            <v>17</v>
          </cell>
          <cell r="D415" t="str">
            <v>MED</v>
          </cell>
          <cell r="E415" t="str">
            <v>OTHER MYELOPROLIF DIS OR POORLY DIFF NEOPL DIAG W/O CC</v>
          </cell>
          <cell r="F415">
            <v>0.75480000000000003</v>
          </cell>
          <cell r="G415">
            <v>3</v>
          </cell>
          <cell r="H415">
            <v>4.0999999999999996</v>
          </cell>
          <cell r="I415">
            <v>0.78239999999999998</v>
          </cell>
          <cell r="J415">
            <v>3.1</v>
          </cell>
          <cell r="K415">
            <v>4.2</v>
          </cell>
          <cell r="L415">
            <v>0.71460000000000001</v>
          </cell>
          <cell r="M415">
            <v>3.1</v>
          </cell>
          <cell r="N415">
            <v>4.2</v>
          </cell>
        </row>
        <row r="416">
          <cell r="A416">
            <v>415</v>
          </cell>
          <cell r="B416" t="str">
            <v>415</v>
          </cell>
          <cell r="C416">
            <v>18</v>
          </cell>
          <cell r="D416" t="str">
            <v>SURG</v>
          </cell>
          <cell r="E416" t="str">
            <v>O.R. PROCEDURE FOR INFECTIOUS &amp; PARASITIC DISEASES</v>
          </cell>
          <cell r="F416">
            <v>3.5924999999999998</v>
          </cell>
          <cell r="G416">
            <v>10.4</v>
          </cell>
          <cell r="H416">
            <v>14.3</v>
          </cell>
          <cell r="I416">
            <v>3.5541</v>
          </cell>
          <cell r="J416">
            <v>10.3</v>
          </cell>
          <cell r="K416">
            <v>14.1</v>
          </cell>
          <cell r="L416">
            <v>3.5747</v>
          </cell>
          <cell r="M416">
            <v>10.5</v>
          </cell>
          <cell r="N416">
            <v>14.4</v>
          </cell>
        </row>
        <row r="417">
          <cell r="A417">
            <v>416</v>
          </cell>
          <cell r="B417" t="str">
            <v>416</v>
          </cell>
          <cell r="C417">
            <v>18</v>
          </cell>
          <cell r="D417" t="str">
            <v>MED</v>
          </cell>
          <cell r="E417" t="str">
            <v>SEPTICEMIA AGE &gt;17</v>
          </cell>
          <cell r="F417">
            <v>1.5278</v>
          </cell>
          <cell r="G417">
            <v>5.5</v>
          </cell>
          <cell r="H417">
            <v>7.4</v>
          </cell>
          <cell r="I417">
            <v>1.4987999999999999</v>
          </cell>
          <cell r="J417">
            <v>5.6</v>
          </cell>
          <cell r="K417">
            <v>7.3</v>
          </cell>
          <cell r="L417">
            <v>1.4883</v>
          </cell>
          <cell r="M417">
            <v>5.7</v>
          </cell>
          <cell r="N417">
            <v>7.4</v>
          </cell>
        </row>
        <row r="418">
          <cell r="A418">
            <v>417</v>
          </cell>
          <cell r="B418" t="str">
            <v>417</v>
          </cell>
          <cell r="C418">
            <v>18</v>
          </cell>
          <cell r="D418" t="str">
            <v>MED</v>
          </cell>
          <cell r="E418" t="str">
            <v>SEPTICEMIA AGE 0-17</v>
          </cell>
          <cell r="F418">
            <v>1.1717</v>
          </cell>
          <cell r="G418">
            <v>3.7</v>
          </cell>
          <cell r="H418">
            <v>6</v>
          </cell>
          <cell r="I418">
            <v>0.86950000000000005</v>
          </cell>
          <cell r="J418">
            <v>3.5</v>
          </cell>
          <cell r="K418">
            <v>4.8</v>
          </cell>
          <cell r="L418">
            <v>1.3275999999999999</v>
          </cell>
          <cell r="M418">
            <v>4.5</v>
          </cell>
          <cell r="N418">
            <v>5.9</v>
          </cell>
        </row>
        <row r="419">
          <cell r="A419">
            <v>418</v>
          </cell>
          <cell r="B419" t="str">
            <v>418</v>
          </cell>
          <cell r="C419">
            <v>18</v>
          </cell>
          <cell r="D419" t="str">
            <v>MED</v>
          </cell>
          <cell r="E419" t="str">
            <v>POSTOPERATIVE &amp; POST-TRAUMATIC INFECTIONS</v>
          </cell>
          <cell r="F419">
            <v>1.0074000000000001</v>
          </cell>
          <cell r="G419">
            <v>4.8</v>
          </cell>
          <cell r="H419">
            <v>6.2</v>
          </cell>
          <cell r="I419">
            <v>0.99309999999999998</v>
          </cell>
          <cell r="J419">
            <v>4.8</v>
          </cell>
          <cell r="K419">
            <v>6.1</v>
          </cell>
          <cell r="L419">
            <v>0.98939999999999995</v>
          </cell>
          <cell r="M419">
            <v>4.9000000000000004</v>
          </cell>
          <cell r="N419">
            <v>6.2</v>
          </cell>
        </row>
        <row r="420">
          <cell r="A420">
            <v>419</v>
          </cell>
          <cell r="B420" t="str">
            <v>419</v>
          </cell>
          <cell r="C420">
            <v>18</v>
          </cell>
          <cell r="D420" t="str">
            <v>MED</v>
          </cell>
          <cell r="E420" t="str">
            <v>FEVER OF UNKNOWN ORIGIN AGE &gt;17 W CC</v>
          </cell>
          <cell r="F420">
            <v>0.87090000000000001</v>
          </cell>
          <cell r="G420">
            <v>3.7</v>
          </cell>
          <cell r="H420">
            <v>4.8</v>
          </cell>
          <cell r="I420">
            <v>0.88849999999999996</v>
          </cell>
          <cell r="J420">
            <v>3.9</v>
          </cell>
          <cell r="K420">
            <v>4.9000000000000004</v>
          </cell>
          <cell r="L420">
            <v>0.87639999999999996</v>
          </cell>
          <cell r="M420">
            <v>4</v>
          </cell>
          <cell r="N420">
            <v>5</v>
          </cell>
        </row>
        <row r="421">
          <cell r="A421">
            <v>420</v>
          </cell>
          <cell r="B421" t="str">
            <v>420</v>
          </cell>
          <cell r="C421">
            <v>18</v>
          </cell>
          <cell r="D421" t="str">
            <v>MED</v>
          </cell>
          <cell r="E421" t="str">
            <v>FEVER OF UNKNOWN ORIGIN AGE &gt;17 W/O CC</v>
          </cell>
          <cell r="F421">
            <v>0.60570000000000002</v>
          </cell>
          <cell r="G421">
            <v>3</v>
          </cell>
          <cell r="H421">
            <v>3.6</v>
          </cell>
          <cell r="I421">
            <v>0.61360000000000003</v>
          </cell>
          <cell r="J421">
            <v>3</v>
          </cell>
          <cell r="K421">
            <v>3.7</v>
          </cell>
          <cell r="L421">
            <v>0.6331</v>
          </cell>
          <cell r="M421">
            <v>3.2</v>
          </cell>
          <cell r="N421">
            <v>4</v>
          </cell>
        </row>
        <row r="422">
          <cell r="A422">
            <v>421</v>
          </cell>
          <cell r="B422" t="str">
            <v>421</v>
          </cell>
          <cell r="C422">
            <v>18</v>
          </cell>
          <cell r="D422" t="str">
            <v>MED</v>
          </cell>
          <cell r="E422" t="str">
            <v>VIRAL ILLNESS AGE &gt;17</v>
          </cell>
          <cell r="F422">
            <v>0.67959999999999998</v>
          </cell>
          <cell r="G422">
            <v>3.1</v>
          </cell>
          <cell r="H422">
            <v>3.9</v>
          </cell>
          <cell r="I422">
            <v>0.6663</v>
          </cell>
          <cell r="J422">
            <v>3.1</v>
          </cell>
          <cell r="K422">
            <v>3.9</v>
          </cell>
          <cell r="L422">
            <v>0.67479999999999996</v>
          </cell>
          <cell r="M422">
            <v>3.1</v>
          </cell>
          <cell r="N422">
            <v>4</v>
          </cell>
        </row>
        <row r="423">
          <cell r="A423">
            <v>422</v>
          </cell>
          <cell r="B423" t="str">
            <v>422</v>
          </cell>
          <cell r="C423">
            <v>18</v>
          </cell>
          <cell r="D423" t="str">
            <v>MED</v>
          </cell>
          <cell r="E423" t="str">
            <v>VIRAL ILLNESS &amp; FEVER OF UNKNOWN ORIGIN AGE 0-17</v>
          </cell>
          <cell r="F423">
            <v>0.78539999999999999</v>
          </cell>
          <cell r="G423">
            <v>2.8</v>
          </cell>
          <cell r="H423">
            <v>5.0999999999999996</v>
          </cell>
          <cell r="I423">
            <v>0.47920000000000001</v>
          </cell>
          <cell r="J423">
            <v>2.4</v>
          </cell>
          <cell r="K423">
            <v>3</v>
          </cell>
          <cell r="L423">
            <v>0.56679999999999997</v>
          </cell>
          <cell r="M423">
            <v>2.6</v>
          </cell>
          <cell r="N423">
            <v>3.3</v>
          </cell>
        </row>
        <row r="424">
          <cell r="A424">
            <v>423</v>
          </cell>
          <cell r="B424" t="str">
            <v>423</v>
          </cell>
          <cell r="C424">
            <v>18</v>
          </cell>
          <cell r="D424" t="str">
            <v>MED</v>
          </cell>
          <cell r="E424" t="str">
            <v>OTHER INFECTIOUS &amp; PARASITIC DISEASES DIAGNOSES</v>
          </cell>
          <cell r="F424">
            <v>1.7250000000000001</v>
          </cell>
          <cell r="G424">
            <v>5.9</v>
          </cell>
          <cell r="H424">
            <v>8.1999999999999993</v>
          </cell>
          <cell r="I424">
            <v>1.6019000000000001</v>
          </cell>
          <cell r="J424">
            <v>5.7</v>
          </cell>
          <cell r="K424">
            <v>7.7</v>
          </cell>
          <cell r="L424">
            <v>1.6028</v>
          </cell>
          <cell r="M424">
            <v>5.8</v>
          </cell>
          <cell r="N424">
            <v>7.8</v>
          </cell>
        </row>
        <row r="425">
          <cell r="A425">
            <v>424</v>
          </cell>
          <cell r="B425" t="str">
            <v>424</v>
          </cell>
          <cell r="C425">
            <v>19</v>
          </cell>
          <cell r="D425" t="str">
            <v>SURG</v>
          </cell>
          <cell r="E425" t="str">
            <v>O.R. PROCEDURE W PRINCIPAL DIAGNOSES OF MENTAL ILLNESS</v>
          </cell>
          <cell r="F425">
            <v>2.2810000000000001</v>
          </cell>
          <cell r="G425">
            <v>8.6999999999999993</v>
          </cell>
          <cell r="H425">
            <v>13.5</v>
          </cell>
          <cell r="I425">
            <v>2.3706</v>
          </cell>
          <cell r="J425">
            <v>8.6999999999999993</v>
          </cell>
          <cell r="K425">
            <v>14.1</v>
          </cell>
          <cell r="L425">
            <v>2.3483000000000001</v>
          </cell>
          <cell r="M425">
            <v>9</v>
          </cell>
          <cell r="N425">
            <v>14.3</v>
          </cell>
        </row>
        <row r="426">
          <cell r="A426">
            <v>425</v>
          </cell>
          <cell r="B426" t="str">
            <v>425</v>
          </cell>
          <cell r="C426">
            <v>19</v>
          </cell>
          <cell r="D426" t="str">
            <v>MED</v>
          </cell>
          <cell r="E426" t="str">
            <v>ACUTE ADJUSTMENT REACTION &amp; PSYCHOLOGICAL DYSFUNCTION</v>
          </cell>
          <cell r="F426">
            <v>0.70309999999999995</v>
          </cell>
          <cell r="G426">
            <v>3</v>
          </cell>
          <cell r="H426">
            <v>4.0999999999999996</v>
          </cell>
          <cell r="I426">
            <v>0.68049999999999999</v>
          </cell>
          <cell r="J426">
            <v>3</v>
          </cell>
          <cell r="K426">
            <v>4.0999999999999996</v>
          </cell>
          <cell r="L426">
            <v>0.67820000000000003</v>
          </cell>
          <cell r="M426">
            <v>3</v>
          </cell>
          <cell r="N426">
            <v>4.0999999999999996</v>
          </cell>
        </row>
        <row r="427">
          <cell r="A427">
            <v>426</v>
          </cell>
          <cell r="B427" t="str">
            <v>426</v>
          </cell>
          <cell r="C427">
            <v>19</v>
          </cell>
          <cell r="D427" t="str">
            <v>MED</v>
          </cell>
          <cell r="E427" t="str">
            <v>DEPRESSIVE NEUROSES</v>
          </cell>
          <cell r="F427">
            <v>0.53010000000000002</v>
          </cell>
          <cell r="G427">
            <v>3.3</v>
          </cell>
          <cell r="H427">
            <v>4.5999999999999996</v>
          </cell>
          <cell r="I427">
            <v>0.5363</v>
          </cell>
          <cell r="J427">
            <v>3.4</v>
          </cell>
          <cell r="K427">
            <v>4.7</v>
          </cell>
          <cell r="L427">
            <v>0.55249999999999999</v>
          </cell>
          <cell r="M427">
            <v>3.5</v>
          </cell>
          <cell r="N427">
            <v>4.9000000000000004</v>
          </cell>
        </row>
        <row r="428">
          <cell r="A428">
            <v>427</v>
          </cell>
          <cell r="B428" t="str">
            <v>427</v>
          </cell>
          <cell r="C428">
            <v>19</v>
          </cell>
          <cell r="D428" t="str">
            <v>MED</v>
          </cell>
          <cell r="E428" t="str">
            <v>NEUROSES EXCEPT DEPRESSIVE</v>
          </cell>
          <cell r="F428">
            <v>0.56369999999999998</v>
          </cell>
          <cell r="G428">
            <v>3.3</v>
          </cell>
          <cell r="H428">
            <v>5</v>
          </cell>
          <cell r="I428">
            <v>0.57140000000000002</v>
          </cell>
          <cell r="J428">
            <v>3.4</v>
          </cell>
          <cell r="K428">
            <v>4.9000000000000004</v>
          </cell>
          <cell r="L428">
            <v>0.55879999999999996</v>
          </cell>
          <cell r="M428">
            <v>3.4</v>
          </cell>
          <cell r="N428">
            <v>4.8</v>
          </cell>
        </row>
        <row r="429">
          <cell r="A429">
            <v>428</v>
          </cell>
          <cell r="B429" t="str">
            <v>428</v>
          </cell>
          <cell r="C429">
            <v>19</v>
          </cell>
          <cell r="D429" t="str">
            <v>MED</v>
          </cell>
          <cell r="E429" t="str">
            <v>DISORDERS OF PERSONALITY &amp; IMPULSE CONTROL</v>
          </cell>
          <cell r="F429">
            <v>0.73419999999999996</v>
          </cell>
          <cell r="G429">
            <v>4.4000000000000004</v>
          </cell>
          <cell r="H429">
            <v>7.1</v>
          </cell>
          <cell r="I429">
            <v>0.69820000000000004</v>
          </cell>
          <cell r="J429">
            <v>4.4000000000000004</v>
          </cell>
          <cell r="K429">
            <v>6.9</v>
          </cell>
          <cell r="L429">
            <v>0.71140000000000003</v>
          </cell>
          <cell r="M429">
            <v>4.5</v>
          </cell>
          <cell r="N429">
            <v>7.3</v>
          </cell>
        </row>
        <row r="430">
          <cell r="A430">
            <v>429</v>
          </cell>
          <cell r="B430" t="str">
            <v>429</v>
          </cell>
          <cell r="C430">
            <v>19</v>
          </cell>
          <cell r="D430" t="str">
            <v>MED</v>
          </cell>
          <cell r="E430" t="str">
            <v>ORGANIC DISTURBANCES &amp; MENTAL RETARDATION</v>
          </cell>
          <cell r="F430">
            <v>0.85299999999999998</v>
          </cell>
          <cell r="G430">
            <v>4.9000000000000004</v>
          </cell>
          <cell r="H430">
            <v>6.7</v>
          </cell>
          <cell r="I430">
            <v>0.8448</v>
          </cell>
          <cell r="J430">
            <v>4.9000000000000004</v>
          </cell>
          <cell r="K430">
            <v>6.7</v>
          </cell>
          <cell r="L430">
            <v>0.871</v>
          </cell>
          <cell r="M430">
            <v>5.2</v>
          </cell>
          <cell r="N430">
            <v>7.4</v>
          </cell>
        </row>
        <row r="431">
          <cell r="A431">
            <v>430</v>
          </cell>
          <cell r="B431" t="str">
            <v>430</v>
          </cell>
          <cell r="C431">
            <v>19</v>
          </cell>
          <cell r="D431" t="str">
            <v>MED</v>
          </cell>
          <cell r="E431" t="str">
            <v>PSYCHOSES</v>
          </cell>
          <cell r="F431">
            <v>0.76439999999999997</v>
          </cell>
          <cell r="G431">
            <v>5.8</v>
          </cell>
          <cell r="H431">
            <v>8.1999999999999993</v>
          </cell>
          <cell r="I431">
            <v>0.78810000000000002</v>
          </cell>
          <cell r="J431">
            <v>6</v>
          </cell>
          <cell r="K431">
            <v>8.4</v>
          </cell>
          <cell r="L431">
            <v>0.80789999999999995</v>
          </cell>
          <cell r="M431">
            <v>6.2</v>
          </cell>
          <cell r="N431">
            <v>8.8000000000000007</v>
          </cell>
        </row>
        <row r="432">
          <cell r="A432">
            <v>431</v>
          </cell>
          <cell r="B432" t="str">
            <v>431</v>
          </cell>
          <cell r="C432">
            <v>19</v>
          </cell>
          <cell r="D432" t="str">
            <v>MED</v>
          </cell>
          <cell r="E432" t="str">
            <v>CHILDHOOD MENTAL DISORDERS</v>
          </cell>
          <cell r="F432">
            <v>0.63919999999999999</v>
          </cell>
          <cell r="G432">
            <v>4.8</v>
          </cell>
          <cell r="H432">
            <v>6.6</v>
          </cell>
          <cell r="I432">
            <v>0.75319999999999998</v>
          </cell>
          <cell r="J432">
            <v>4.7</v>
          </cell>
          <cell r="K432">
            <v>7.1</v>
          </cell>
          <cell r="L432">
            <v>0.74680000000000002</v>
          </cell>
          <cell r="M432">
            <v>4.5999999999999996</v>
          </cell>
          <cell r="N432">
            <v>7.3</v>
          </cell>
        </row>
        <row r="433">
          <cell r="A433">
            <v>432</v>
          </cell>
          <cell r="B433" t="str">
            <v>432</v>
          </cell>
          <cell r="C433">
            <v>19</v>
          </cell>
          <cell r="D433" t="str">
            <v>MED</v>
          </cell>
          <cell r="E433" t="str">
            <v>OTHER MENTAL DISORDER DIAGNOSES</v>
          </cell>
          <cell r="F433">
            <v>0.65459999999999996</v>
          </cell>
          <cell r="G433">
            <v>3.2</v>
          </cell>
          <cell r="H433">
            <v>4.8</v>
          </cell>
          <cell r="I433">
            <v>0.70830000000000004</v>
          </cell>
          <cell r="J433">
            <v>3.3</v>
          </cell>
          <cell r="K433">
            <v>5.2</v>
          </cell>
          <cell r="L433">
            <v>0.70850000000000002</v>
          </cell>
          <cell r="M433">
            <v>3.4</v>
          </cell>
          <cell r="N433">
            <v>5.3</v>
          </cell>
        </row>
        <row r="434">
          <cell r="A434">
            <v>433</v>
          </cell>
          <cell r="B434" t="str">
            <v>433</v>
          </cell>
          <cell r="C434">
            <v>20</v>
          </cell>
          <cell r="D434" t="str">
            <v>MED</v>
          </cell>
          <cell r="E434" t="str">
            <v>ALCOHOL/DRUG ABUSE OR DEPENDENCE, LEFT AMA</v>
          </cell>
          <cell r="F434">
            <v>0.28239999999999998</v>
          </cell>
          <cell r="G434">
            <v>2.2000000000000002</v>
          </cell>
          <cell r="H434">
            <v>3</v>
          </cell>
          <cell r="I434">
            <v>0.29609999999999997</v>
          </cell>
          <cell r="J434">
            <v>2.2999999999999998</v>
          </cell>
          <cell r="K434">
            <v>3.1</v>
          </cell>
          <cell r="L434">
            <v>0.30249999999999999</v>
          </cell>
          <cell r="M434">
            <v>2.2999999999999998</v>
          </cell>
          <cell r="N434">
            <v>3.2</v>
          </cell>
        </row>
        <row r="435">
          <cell r="A435">
            <v>434</v>
          </cell>
          <cell r="B435" t="str">
            <v>434</v>
          </cell>
          <cell r="C435">
            <v>20</v>
          </cell>
          <cell r="D435" t="str">
            <v>MED</v>
          </cell>
          <cell r="E435" t="str">
            <v>ALC/DRUG ABUSE OR DEPEND, DETOX OR OTH SYMPT TREAT W CC</v>
          </cell>
          <cell r="F435">
            <v>0.72560000000000002</v>
          </cell>
          <cell r="G435">
            <v>3.9</v>
          </cell>
          <cell r="H435">
            <v>5.0999999999999996</v>
          </cell>
          <cell r="I435">
            <v>0.72960000000000003</v>
          </cell>
          <cell r="J435">
            <v>3.9</v>
          </cell>
          <cell r="K435">
            <v>5.2</v>
          </cell>
          <cell r="L435">
            <v>0.70069999999999999</v>
          </cell>
          <cell r="M435">
            <v>3.9</v>
          </cell>
          <cell r="N435">
            <v>5.2</v>
          </cell>
        </row>
        <row r="436">
          <cell r="A436">
            <v>435</v>
          </cell>
          <cell r="B436" t="str">
            <v>435</v>
          </cell>
          <cell r="C436">
            <v>20</v>
          </cell>
          <cell r="D436" t="str">
            <v>MED</v>
          </cell>
          <cell r="E436" t="str">
            <v>ALC/DRUG ABUSE OR DEPEND, DETOX OR OTH SYMPT TREAT W/O CC</v>
          </cell>
          <cell r="F436">
            <v>0.41760000000000003</v>
          </cell>
          <cell r="G436">
            <v>3.4</v>
          </cell>
          <cell r="H436">
            <v>4.3</v>
          </cell>
          <cell r="I436">
            <v>0.42749999999999999</v>
          </cell>
          <cell r="J436">
            <v>3.4</v>
          </cell>
          <cell r="K436">
            <v>4.4000000000000004</v>
          </cell>
          <cell r="L436">
            <v>0.41510000000000002</v>
          </cell>
          <cell r="M436">
            <v>3.5</v>
          </cell>
          <cell r="N436">
            <v>4.4000000000000004</v>
          </cell>
        </row>
        <row r="437">
          <cell r="A437">
            <v>436</v>
          </cell>
          <cell r="B437" t="str">
            <v>436</v>
          </cell>
          <cell r="C437">
            <v>20</v>
          </cell>
          <cell r="D437" t="str">
            <v>MED</v>
          </cell>
          <cell r="E437" t="str">
            <v>ALC/DRUG DEPENDENCE W REHABILITATION THERAPY</v>
          </cell>
          <cell r="F437">
            <v>0.74329999999999996</v>
          </cell>
          <cell r="G437">
            <v>10.3</v>
          </cell>
          <cell r="H437">
            <v>12.9</v>
          </cell>
          <cell r="I437">
            <v>0.78500000000000003</v>
          </cell>
          <cell r="J437">
            <v>10.7</v>
          </cell>
          <cell r="K437">
            <v>13.6</v>
          </cell>
          <cell r="L437">
            <v>0.8145</v>
          </cell>
          <cell r="M437">
            <v>11.4</v>
          </cell>
          <cell r="N437">
            <v>14.1</v>
          </cell>
        </row>
        <row r="438">
          <cell r="A438">
            <v>437</v>
          </cell>
          <cell r="B438" t="str">
            <v>437</v>
          </cell>
          <cell r="C438">
            <v>20</v>
          </cell>
          <cell r="D438" t="str">
            <v>MED</v>
          </cell>
          <cell r="E438" t="str">
            <v>ALC/DRUG DEPENDENCE, COMBINED REHAB &amp; DETOX THERAPY</v>
          </cell>
          <cell r="F438">
            <v>0.66059999999999997</v>
          </cell>
          <cell r="G438">
            <v>7.5</v>
          </cell>
          <cell r="H438">
            <v>9</v>
          </cell>
          <cell r="I438">
            <v>0.68640000000000001</v>
          </cell>
          <cell r="J438">
            <v>7.5</v>
          </cell>
          <cell r="K438">
            <v>9</v>
          </cell>
          <cell r="L438">
            <v>0.70230000000000004</v>
          </cell>
          <cell r="M438">
            <v>7.7</v>
          </cell>
          <cell r="N438">
            <v>9.1999999999999993</v>
          </cell>
        </row>
        <row r="439">
          <cell r="A439">
            <v>438</v>
          </cell>
          <cell r="B439" t="str">
            <v>438</v>
          </cell>
          <cell r="E439" t="str">
            <v>NO LONGER VALID</v>
          </cell>
          <cell r="F439">
            <v>0</v>
          </cell>
          <cell r="G439">
            <v>0</v>
          </cell>
          <cell r="H439">
            <v>0</v>
          </cell>
          <cell r="I439">
            <v>0</v>
          </cell>
          <cell r="J439">
            <v>0</v>
          </cell>
          <cell r="K439">
            <v>0</v>
          </cell>
          <cell r="L439">
            <v>0</v>
          </cell>
          <cell r="M439">
            <v>0</v>
          </cell>
          <cell r="N439">
            <v>0</v>
          </cell>
        </row>
        <row r="440">
          <cell r="A440">
            <v>439</v>
          </cell>
          <cell r="B440" t="str">
            <v>439</v>
          </cell>
          <cell r="C440">
            <v>21</v>
          </cell>
          <cell r="D440" t="str">
            <v>SURG</v>
          </cell>
          <cell r="E440" t="str">
            <v>SKIN GRAFTS FOR INJURIES</v>
          </cell>
          <cell r="F440">
            <v>1.7092000000000001</v>
          </cell>
          <cell r="G440">
            <v>5.3</v>
          </cell>
          <cell r="H440">
            <v>8.1999999999999993</v>
          </cell>
          <cell r="I440">
            <v>1.6571</v>
          </cell>
          <cell r="J440">
            <v>5</v>
          </cell>
          <cell r="K440">
            <v>7.5</v>
          </cell>
          <cell r="L440">
            <v>1.58</v>
          </cell>
          <cell r="M440">
            <v>5</v>
          </cell>
          <cell r="N440">
            <v>7.7</v>
          </cell>
        </row>
        <row r="441">
          <cell r="A441">
            <v>440</v>
          </cell>
          <cell r="B441" t="str">
            <v>440</v>
          </cell>
          <cell r="C441">
            <v>21</v>
          </cell>
          <cell r="D441" t="str">
            <v>SURG</v>
          </cell>
          <cell r="E441" t="str">
            <v>WOUND DEBRIDEMENTS FOR INJURIES</v>
          </cell>
          <cell r="F441">
            <v>1.9096</v>
          </cell>
          <cell r="G441">
            <v>5.8</v>
          </cell>
          <cell r="H441">
            <v>8.9</v>
          </cell>
          <cell r="I441">
            <v>1.9354</v>
          </cell>
          <cell r="J441">
            <v>5.7</v>
          </cell>
          <cell r="K441">
            <v>9</v>
          </cell>
          <cell r="L441">
            <v>1.7992999999999999</v>
          </cell>
          <cell r="M441">
            <v>5.7</v>
          </cell>
          <cell r="N441">
            <v>9</v>
          </cell>
        </row>
        <row r="442">
          <cell r="A442">
            <v>441</v>
          </cell>
          <cell r="B442" t="str">
            <v>441</v>
          </cell>
          <cell r="C442">
            <v>21</v>
          </cell>
          <cell r="D442" t="str">
            <v>SURG</v>
          </cell>
          <cell r="E442" t="str">
            <v>HAND PROCEDURES FOR INJURIES</v>
          </cell>
          <cell r="F442">
            <v>0.94630000000000003</v>
          </cell>
          <cell r="G442">
            <v>2.2000000000000002</v>
          </cell>
          <cell r="H442">
            <v>3.3</v>
          </cell>
          <cell r="I442">
            <v>0.91790000000000005</v>
          </cell>
          <cell r="J442">
            <v>2.2000000000000002</v>
          </cell>
          <cell r="K442">
            <v>3.1</v>
          </cell>
          <cell r="L442">
            <v>1.0105999999999999</v>
          </cell>
          <cell r="M442">
            <v>2.2999999999999998</v>
          </cell>
          <cell r="N442">
            <v>3.5</v>
          </cell>
        </row>
        <row r="443">
          <cell r="A443">
            <v>442</v>
          </cell>
          <cell r="B443" t="str">
            <v>442</v>
          </cell>
          <cell r="C443">
            <v>21</v>
          </cell>
          <cell r="D443" t="str">
            <v>SURG</v>
          </cell>
          <cell r="E443" t="str">
            <v>OTHER O.R. PROCEDURES FOR INJURIES W CC</v>
          </cell>
          <cell r="F443">
            <v>2.3403</v>
          </cell>
          <cell r="G443">
            <v>5.4</v>
          </cell>
          <cell r="H443">
            <v>8.3000000000000007</v>
          </cell>
          <cell r="I443">
            <v>2.2454000000000001</v>
          </cell>
          <cell r="J443">
            <v>5.2</v>
          </cell>
          <cell r="K443">
            <v>7.9</v>
          </cell>
          <cell r="L443">
            <v>2.2652000000000001</v>
          </cell>
          <cell r="M443">
            <v>5.2</v>
          </cell>
          <cell r="N443">
            <v>8.1</v>
          </cell>
        </row>
        <row r="444">
          <cell r="A444">
            <v>443</v>
          </cell>
          <cell r="B444" t="str">
            <v>443</v>
          </cell>
          <cell r="C444">
            <v>21</v>
          </cell>
          <cell r="D444" t="str">
            <v>SURG</v>
          </cell>
          <cell r="E444" t="str">
            <v>OTHER O.R. PROCEDURES FOR INJURIES W/O CC</v>
          </cell>
          <cell r="F444">
            <v>0.99780000000000002</v>
          </cell>
          <cell r="G444">
            <v>2.5</v>
          </cell>
          <cell r="H444">
            <v>3.4</v>
          </cell>
          <cell r="I444">
            <v>0.96140000000000003</v>
          </cell>
          <cell r="J444">
            <v>2.5</v>
          </cell>
          <cell r="K444">
            <v>3.3</v>
          </cell>
          <cell r="L444">
            <v>0.92920000000000003</v>
          </cell>
          <cell r="M444">
            <v>2.5</v>
          </cell>
          <cell r="N444">
            <v>3.3</v>
          </cell>
        </row>
        <row r="445">
          <cell r="A445">
            <v>444</v>
          </cell>
          <cell r="B445" t="str">
            <v>444</v>
          </cell>
          <cell r="C445">
            <v>21</v>
          </cell>
          <cell r="D445" t="str">
            <v>MED</v>
          </cell>
          <cell r="E445" t="str">
            <v>TRAUMATIC INJURY AGE &gt;17 W CC</v>
          </cell>
          <cell r="F445">
            <v>0.72430000000000005</v>
          </cell>
          <cell r="G445">
            <v>3.2</v>
          </cell>
          <cell r="H445">
            <v>4.2</v>
          </cell>
          <cell r="I445">
            <v>0.7087</v>
          </cell>
          <cell r="J445">
            <v>3.3</v>
          </cell>
          <cell r="K445">
            <v>4.3</v>
          </cell>
          <cell r="L445">
            <v>0.71150000000000002</v>
          </cell>
          <cell r="M445">
            <v>3.5</v>
          </cell>
          <cell r="N445">
            <v>4.5</v>
          </cell>
        </row>
        <row r="446">
          <cell r="A446">
            <v>445</v>
          </cell>
          <cell r="B446" t="str">
            <v>445</v>
          </cell>
          <cell r="C446">
            <v>21</v>
          </cell>
          <cell r="D446" t="str">
            <v>MED</v>
          </cell>
          <cell r="E446" t="str">
            <v>TRAUMATIC INJURY AGE &gt;17 W/O CC</v>
          </cell>
          <cell r="F446">
            <v>0.50760000000000005</v>
          </cell>
          <cell r="G446">
            <v>2.4</v>
          </cell>
          <cell r="H446">
            <v>3</v>
          </cell>
          <cell r="I446">
            <v>0.48</v>
          </cell>
          <cell r="J446">
            <v>2.4</v>
          </cell>
          <cell r="K446">
            <v>3</v>
          </cell>
          <cell r="L446">
            <v>0.48120000000000002</v>
          </cell>
          <cell r="M446">
            <v>2.6</v>
          </cell>
          <cell r="N446">
            <v>3.4</v>
          </cell>
        </row>
        <row r="447">
          <cell r="A447">
            <v>446</v>
          </cell>
          <cell r="B447" t="str">
            <v>446</v>
          </cell>
          <cell r="C447">
            <v>21</v>
          </cell>
          <cell r="D447" t="str">
            <v>MED</v>
          </cell>
          <cell r="E447" t="str">
            <v>TRAUMATIC INJURY AGE 0-17</v>
          </cell>
          <cell r="F447">
            <v>0.2964</v>
          </cell>
          <cell r="G447">
            <v>2.4</v>
          </cell>
          <cell r="H447">
            <v>2.4</v>
          </cell>
          <cell r="I447">
            <v>0.29620000000000002</v>
          </cell>
          <cell r="J447">
            <v>2.4</v>
          </cell>
          <cell r="K447">
            <v>2.4</v>
          </cell>
          <cell r="L447">
            <v>0.29430000000000001</v>
          </cell>
          <cell r="M447">
            <v>2.4</v>
          </cell>
          <cell r="N447">
            <v>2.4</v>
          </cell>
        </row>
        <row r="448">
          <cell r="A448">
            <v>447</v>
          </cell>
          <cell r="B448" t="str">
            <v>447</v>
          </cell>
          <cell r="C448">
            <v>21</v>
          </cell>
          <cell r="D448" t="str">
            <v>MED</v>
          </cell>
          <cell r="E448" t="str">
            <v>ALLERGIC REACTIONS AGE &gt;17</v>
          </cell>
          <cell r="F448">
            <v>0.51659999999999995</v>
          </cell>
          <cell r="G448">
            <v>1.9</v>
          </cell>
          <cell r="H448">
            <v>2.5</v>
          </cell>
          <cell r="I448">
            <v>0.52200000000000002</v>
          </cell>
          <cell r="J448">
            <v>1.9</v>
          </cell>
          <cell r="K448">
            <v>2.5</v>
          </cell>
          <cell r="L448">
            <v>0.49380000000000002</v>
          </cell>
          <cell r="M448">
            <v>1.9</v>
          </cell>
          <cell r="N448">
            <v>2.5</v>
          </cell>
        </row>
        <row r="449">
          <cell r="A449">
            <v>448</v>
          </cell>
          <cell r="B449" t="str">
            <v>448</v>
          </cell>
          <cell r="C449">
            <v>21</v>
          </cell>
          <cell r="D449" t="str">
            <v>MED</v>
          </cell>
          <cell r="E449" t="str">
            <v>ALLERGIC REACTIONS AGE 0-17</v>
          </cell>
          <cell r="F449">
            <v>9.7500000000000003E-2</v>
          </cell>
          <cell r="G449">
            <v>2.9</v>
          </cell>
          <cell r="H449">
            <v>2.9</v>
          </cell>
          <cell r="I449">
            <v>9.74E-2</v>
          </cell>
          <cell r="J449">
            <v>2.9</v>
          </cell>
          <cell r="K449">
            <v>2.9</v>
          </cell>
          <cell r="L449">
            <v>9.6799999999999997E-2</v>
          </cell>
          <cell r="M449">
            <v>2.9</v>
          </cell>
          <cell r="N449">
            <v>2.9</v>
          </cell>
        </row>
        <row r="450">
          <cell r="A450">
            <v>449</v>
          </cell>
          <cell r="B450" t="str">
            <v>449</v>
          </cell>
          <cell r="C450">
            <v>21</v>
          </cell>
          <cell r="D450" t="str">
            <v>MED</v>
          </cell>
          <cell r="E450" t="str">
            <v>POISONING &amp; TOXIC EFFECTS OF DRUGS AGE &gt;17 W CC</v>
          </cell>
          <cell r="F450">
            <v>0.80759999999999998</v>
          </cell>
          <cell r="G450">
            <v>2.6</v>
          </cell>
          <cell r="H450">
            <v>3.7</v>
          </cell>
          <cell r="I450">
            <v>0.81489999999999996</v>
          </cell>
          <cell r="J450">
            <v>2.6</v>
          </cell>
          <cell r="K450">
            <v>3.7</v>
          </cell>
          <cell r="L450">
            <v>0.78500000000000003</v>
          </cell>
          <cell r="M450">
            <v>2.7</v>
          </cell>
          <cell r="N450">
            <v>3.8</v>
          </cell>
        </row>
        <row r="451">
          <cell r="A451">
            <v>450</v>
          </cell>
          <cell r="B451" t="str">
            <v>450</v>
          </cell>
          <cell r="C451">
            <v>21</v>
          </cell>
          <cell r="D451" t="str">
            <v>MED</v>
          </cell>
          <cell r="E451" t="str">
            <v>POISONING &amp; TOXIC EFFECTS OF DRUGS AGE &gt;17 W/O CC</v>
          </cell>
          <cell r="F451">
            <v>0.44059999999999999</v>
          </cell>
          <cell r="G451">
            <v>1.6</v>
          </cell>
          <cell r="H451">
            <v>2</v>
          </cell>
          <cell r="I451">
            <v>0.43519999999999998</v>
          </cell>
          <cell r="J451">
            <v>1.6</v>
          </cell>
          <cell r="K451">
            <v>2</v>
          </cell>
          <cell r="L451">
            <v>0.43209999999999998</v>
          </cell>
          <cell r="M451">
            <v>1.6</v>
          </cell>
          <cell r="N451">
            <v>2.1</v>
          </cell>
        </row>
        <row r="452">
          <cell r="A452">
            <v>451</v>
          </cell>
          <cell r="B452" t="str">
            <v>451</v>
          </cell>
          <cell r="C452">
            <v>21</v>
          </cell>
          <cell r="D452" t="str">
            <v>MED</v>
          </cell>
          <cell r="E452" t="str">
            <v>POISONING &amp; TOXIC EFFECTS OF DRUGS AGE 0-17</v>
          </cell>
          <cell r="F452">
            <v>0.26319999999999999</v>
          </cell>
          <cell r="G452">
            <v>2.1</v>
          </cell>
          <cell r="H452">
            <v>2.1</v>
          </cell>
          <cell r="I452">
            <v>0.2631</v>
          </cell>
          <cell r="J452">
            <v>2.1</v>
          </cell>
          <cell r="K452">
            <v>2.1</v>
          </cell>
          <cell r="L452">
            <v>0.26140000000000002</v>
          </cell>
          <cell r="M452">
            <v>2.1</v>
          </cell>
          <cell r="N452">
            <v>2.1</v>
          </cell>
        </row>
        <row r="453">
          <cell r="A453">
            <v>452</v>
          </cell>
          <cell r="B453" t="str">
            <v>452</v>
          </cell>
          <cell r="C453">
            <v>21</v>
          </cell>
          <cell r="D453" t="str">
            <v>MED</v>
          </cell>
          <cell r="E453" t="str">
            <v>COMPLICATIONS OF TREATMENT W CC</v>
          </cell>
          <cell r="F453">
            <v>1.0152000000000001</v>
          </cell>
          <cell r="G453">
            <v>3.5</v>
          </cell>
          <cell r="H453">
            <v>5</v>
          </cell>
          <cell r="I453">
            <v>0.99199999999999999</v>
          </cell>
          <cell r="J453">
            <v>3.5</v>
          </cell>
          <cell r="K453">
            <v>4.9000000000000004</v>
          </cell>
          <cell r="L453">
            <v>0.97989999999999999</v>
          </cell>
          <cell r="M453">
            <v>3.6</v>
          </cell>
          <cell r="N453">
            <v>5.0999999999999996</v>
          </cell>
        </row>
        <row r="454">
          <cell r="A454">
            <v>453</v>
          </cell>
          <cell r="B454" t="str">
            <v>453</v>
          </cell>
          <cell r="C454">
            <v>21</v>
          </cell>
          <cell r="D454" t="str">
            <v>MED</v>
          </cell>
          <cell r="E454" t="str">
            <v>COMPLICATIONS OF TREATMENT W/O CC</v>
          </cell>
          <cell r="F454">
            <v>0.49869999999999998</v>
          </cell>
          <cell r="G454">
            <v>2.2000000000000002</v>
          </cell>
          <cell r="H454">
            <v>2.8</v>
          </cell>
          <cell r="I454">
            <v>0.50600000000000001</v>
          </cell>
          <cell r="J454">
            <v>2.2000000000000002</v>
          </cell>
          <cell r="K454">
            <v>2.9</v>
          </cell>
          <cell r="L454">
            <v>0.4859</v>
          </cell>
          <cell r="M454">
            <v>2.2000000000000002</v>
          </cell>
          <cell r="N454">
            <v>2.9</v>
          </cell>
        </row>
        <row r="455">
          <cell r="A455">
            <v>454</v>
          </cell>
          <cell r="B455" t="str">
            <v>454</v>
          </cell>
          <cell r="C455">
            <v>21</v>
          </cell>
          <cell r="D455" t="str">
            <v>MED</v>
          </cell>
          <cell r="E455" t="str">
            <v>OTHER INJURY, POISONING &amp; TOXIC EFFECT DIAG W CC</v>
          </cell>
          <cell r="F455">
            <v>0.85929999999999995</v>
          </cell>
          <cell r="G455">
            <v>3.2</v>
          </cell>
          <cell r="H455">
            <v>4.5999999999999996</v>
          </cell>
          <cell r="I455">
            <v>0.81520000000000004</v>
          </cell>
          <cell r="J455">
            <v>3.2</v>
          </cell>
          <cell r="K455">
            <v>4.5</v>
          </cell>
          <cell r="L455">
            <v>0.8448</v>
          </cell>
          <cell r="M455">
            <v>3.2</v>
          </cell>
          <cell r="N455">
            <v>4.7</v>
          </cell>
        </row>
        <row r="456">
          <cell r="A456">
            <v>455</v>
          </cell>
          <cell r="B456" t="str">
            <v>455</v>
          </cell>
          <cell r="C456">
            <v>21</v>
          </cell>
          <cell r="D456" t="str">
            <v>MED</v>
          </cell>
          <cell r="E456" t="str">
            <v>OTHER INJURY, POISONING &amp; TOXIC EFFECT DIAG W/O CC</v>
          </cell>
          <cell r="F456">
            <v>0.4672</v>
          </cell>
          <cell r="G456">
            <v>2</v>
          </cell>
          <cell r="H456">
            <v>2.6</v>
          </cell>
          <cell r="I456">
            <v>0.46629999999999999</v>
          </cell>
          <cell r="J456">
            <v>1.9</v>
          </cell>
          <cell r="K456">
            <v>2.6</v>
          </cell>
          <cell r="L456">
            <v>0.46750000000000003</v>
          </cell>
          <cell r="M456">
            <v>1.9</v>
          </cell>
          <cell r="N456">
            <v>2.7</v>
          </cell>
        </row>
        <row r="457">
          <cell r="A457">
            <v>456</v>
          </cell>
          <cell r="B457" t="str">
            <v>456</v>
          </cell>
          <cell r="E457" t="str">
            <v>NO LONGER VALID</v>
          </cell>
          <cell r="F457">
            <v>0</v>
          </cell>
          <cell r="G457">
            <v>0</v>
          </cell>
          <cell r="H457">
            <v>0</v>
          </cell>
          <cell r="I457">
            <v>0</v>
          </cell>
          <cell r="J457">
            <v>0</v>
          </cell>
          <cell r="K457">
            <v>0</v>
          </cell>
          <cell r="L457">
            <v>0</v>
          </cell>
          <cell r="M457">
            <v>0</v>
          </cell>
          <cell r="N457">
            <v>0</v>
          </cell>
        </row>
        <row r="458">
          <cell r="A458">
            <v>457</v>
          </cell>
          <cell r="B458" t="str">
            <v>457</v>
          </cell>
          <cell r="E458" t="str">
            <v>NO LONGER VALID</v>
          </cell>
          <cell r="F458">
            <v>0</v>
          </cell>
          <cell r="G458">
            <v>0</v>
          </cell>
          <cell r="H458">
            <v>0</v>
          </cell>
          <cell r="I458">
            <v>0</v>
          </cell>
          <cell r="J458">
            <v>0</v>
          </cell>
          <cell r="K458">
            <v>0</v>
          </cell>
          <cell r="L458">
            <v>0</v>
          </cell>
          <cell r="M458">
            <v>0</v>
          </cell>
          <cell r="N458">
            <v>0</v>
          </cell>
        </row>
        <row r="459">
          <cell r="A459">
            <v>458</v>
          </cell>
          <cell r="B459" t="str">
            <v>458</v>
          </cell>
          <cell r="E459" t="str">
            <v>NO LONGER VALID</v>
          </cell>
          <cell r="F459">
            <v>0</v>
          </cell>
          <cell r="G459">
            <v>0</v>
          </cell>
          <cell r="H459">
            <v>0</v>
          </cell>
          <cell r="I459">
            <v>0</v>
          </cell>
          <cell r="J459">
            <v>0</v>
          </cell>
          <cell r="K459">
            <v>0</v>
          </cell>
          <cell r="L459">
            <v>0</v>
          </cell>
          <cell r="M459">
            <v>0</v>
          </cell>
          <cell r="N459">
            <v>0</v>
          </cell>
        </row>
        <row r="460">
          <cell r="A460">
            <v>459</v>
          </cell>
          <cell r="B460" t="str">
            <v>459</v>
          </cell>
          <cell r="E460" t="str">
            <v>NO LONGER VALID</v>
          </cell>
          <cell r="F460">
            <v>0</v>
          </cell>
          <cell r="G460">
            <v>0</v>
          </cell>
          <cell r="H460">
            <v>0</v>
          </cell>
          <cell r="I460">
            <v>0</v>
          </cell>
          <cell r="J460">
            <v>0</v>
          </cell>
          <cell r="K460">
            <v>0</v>
          </cell>
          <cell r="L460">
            <v>0</v>
          </cell>
          <cell r="M460">
            <v>0</v>
          </cell>
          <cell r="N460">
            <v>0</v>
          </cell>
        </row>
        <row r="461">
          <cell r="A461">
            <v>460</v>
          </cell>
          <cell r="B461" t="str">
            <v>460</v>
          </cell>
          <cell r="E461" t="str">
            <v>NO LONGER VALID</v>
          </cell>
          <cell r="F461">
            <v>0</v>
          </cell>
          <cell r="G461">
            <v>0</v>
          </cell>
          <cell r="H461">
            <v>0</v>
          </cell>
          <cell r="I461">
            <v>0</v>
          </cell>
          <cell r="J461">
            <v>0</v>
          </cell>
          <cell r="K461">
            <v>0</v>
          </cell>
          <cell r="L461">
            <v>0</v>
          </cell>
          <cell r="M461">
            <v>0</v>
          </cell>
          <cell r="N461">
            <v>0</v>
          </cell>
        </row>
        <row r="462">
          <cell r="A462">
            <v>461</v>
          </cell>
          <cell r="B462" t="str">
            <v>461</v>
          </cell>
          <cell r="C462">
            <v>23</v>
          </cell>
          <cell r="D462" t="str">
            <v>SURG</v>
          </cell>
          <cell r="E462" t="str">
            <v>O.R. PROC W DIAGNOSES OF OTHER CONTACT W HEALTH SERVICES</v>
          </cell>
          <cell r="F462">
            <v>1.2101</v>
          </cell>
          <cell r="G462">
            <v>2.4</v>
          </cell>
          <cell r="H462">
            <v>4.5999999999999996</v>
          </cell>
          <cell r="I462">
            <v>1.1309</v>
          </cell>
          <cell r="J462">
            <v>2.4</v>
          </cell>
          <cell r="K462">
            <v>4.5</v>
          </cell>
          <cell r="L462">
            <v>1.0684</v>
          </cell>
          <cell r="M462">
            <v>2.4</v>
          </cell>
          <cell r="N462">
            <v>4.4000000000000004</v>
          </cell>
        </row>
        <row r="463">
          <cell r="A463">
            <v>462</v>
          </cell>
          <cell r="B463" t="str">
            <v>462</v>
          </cell>
          <cell r="C463">
            <v>23</v>
          </cell>
          <cell r="D463" t="str">
            <v>MED</v>
          </cell>
          <cell r="E463" t="str">
            <v>REHABILITATION</v>
          </cell>
          <cell r="F463">
            <v>1.2401</v>
          </cell>
          <cell r="G463">
            <v>9.4</v>
          </cell>
          <cell r="H463">
            <v>11.7</v>
          </cell>
          <cell r="I463">
            <v>1.3599000000000001</v>
          </cell>
          <cell r="J463">
            <v>9.9</v>
          </cell>
          <cell r="K463">
            <v>12.4</v>
          </cell>
          <cell r="L463">
            <v>1.4071</v>
          </cell>
          <cell r="M463">
            <v>10.1</v>
          </cell>
          <cell r="N463">
            <v>12.7</v>
          </cell>
        </row>
        <row r="464">
          <cell r="A464">
            <v>463</v>
          </cell>
          <cell r="B464" t="str">
            <v>463</v>
          </cell>
          <cell r="C464">
            <v>23</v>
          </cell>
          <cell r="D464" t="str">
            <v>MED</v>
          </cell>
          <cell r="E464" t="str">
            <v>SIGNS &amp; SYMPTOMS W CC</v>
          </cell>
          <cell r="F464">
            <v>0.69359999999999999</v>
          </cell>
          <cell r="G464">
            <v>3.3</v>
          </cell>
          <cell r="H464">
            <v>4.3</v>
          </cell>
          <cell r="I464">
            <v>0.68110000000000004</v>
          </cell>
          <cell r="J464">
            <v>3.3</v>
          </cell>
          <cell r="K464">
            <v>4.3</v>
          </cell>
          <cell r="L464">
            <v>0.67379999999999995</v>
          </cell>
          <cell r="M464">
            <v>3.3</v>
          </cell>
          <cell r="N464">
            <v>4.4000000000000004</v>
          </cell>
        </row>
        <row r="465">
          <cell r="A465">
            <v>464</v>
          </cell>
          <cell r="B465" t="str">
            <v>464</v>
          </cell>
          <cell r="C465">
            <v>23</v>
          </cell>
          <cell r="D465" t="str">
            <v>MED</v>
          </cell>
          <cell r="E465" t="str">
            <v>SIGNS &amp; SYMPTOMS W/O CC</v>
          </cell>
          <cell r="F465">
            <v>0.47749999999999998</v>
          </cell>
          <cell r="G465">
            <v>2.4</v>
          </cell>
          <cell r="H465">
            <v>3.1</v>
          </cell>
          <cell r="I465">
            <v>0.49419999999999997</v>
          </cell>
          <cell r="J465">
            <v>2.5</v>
          </cell>
          <cell r="K465">
            <v>3.2</v>
          </cell>
          <cell r="L465">
            <v>0.49959999999999999</v>
          </cell>
          <cell r="M465">
            <v>2.6</v>
          </cell>
          <cell r="N465">
            <v>3.4</v>
          </cell>
        </row>
        <row r="466">
          <cell r="A466">
            <v>465</v>
          </cell>
          <cell r="B466" t="str">
            <v>465</v>
          </cell>
          <cell r="C466">
            <v>23</v>
          </cell>
          <cell r="D466" t="str">
            <v>MED</v>
          </cell>
          <cell r="E466" t="str">
            <v>AFTERCARE W HISTORY OF MALIGNANCY AS SECONDARY DIAGNOSIS</v>
          </cell>
          <cell r="F466">
            <v>0.5756</v>
          </cell>
          <cell r="G466">
            <v>2.1</v>
          </cell>
          <cell r="H466">
            <v>3.4</v>
          </cell>
          <cell r="I466">
            <v>0.67200000000000004</v>
          </cell>
          <cell r="J466">
            <v>2</v>
          </cell>
          <cell r="K466">
            <v>3.6</v>
          </cell>
          <cell r="L466">
            <v>0.52470000000000006</v>
          </cell>
          <cell r="M466">
            <v>1.9</v>
          </cell>
          <cell r="N466">
            <v>2.9</v>
          </cell>
        </row>
        <row r="467">
          <cell r="A467">
            <v>466</v>
          </cell>
          <cell r="B467" t="str">
            <v>466</v>
          </cell>
          <cell r="C467">
            <v>23</v>
          </cell>
          <cell r="D467" t="str">
            <v>MED</v>
          </cell>
          <cell r="E467" t="str">
            <v>AFTERCARE W/O HISTORY OF MALIGNANCY AS SECONDARY DIAGNOSIS</v>
          </cell>
          <cell r="F467">
            <v>0.68400000000000005</v>
          </cell>
          <cell r="G467">
            <v>2.2999999999999998</v>
          </cell>
          <cell r="H467">
            <v>3.9</v>
          </cell>
          <cell r="I467">
            <v>0.71289999999999998</v>
          </cell>
          <cell r="J467">
            <v>2.2999999999999998</v>
          </cell>
          <cell r="K467">
            <v>4</v>
          </cell>
          <cell r="L467">
            <v>0.61209999999999998</v>
          </cell>
          <cell r="M467">
            <v>2.2999999999999998</v>
          </cell>
          <cell r="N467">
            <v>4</v>
          </cell>
        </row>
        <row r="468">
          <cell r="A468">
            <v>467</v>
          </cell>
          <cell r="B468" t="str">
            <v>467</v>
          </cell>
          <cell r="C468">
            <v>23</v>
          </cell>
          <cell r="D468" t="str">
            <v>MED</v>
          </cell>
          <cell r="E468" t="str">
            <v>OTHER FACTORS INFLUENCING HEALTH STATUS</v>
          </cell>
          <cell r="F468">
            <v>0.51119999999999999</v>
          </cell>
          <cell r="G468">
            <v>2.2999999999999998</v>
          </cell>
          <cell r="H468">
            <v>4.0999999999999996</v>
          </cell>
          <cell r="I468">
            <v>0.49859999999999999</v>
          </cell>
          <cell r="J468">
            <v>2.1</v>
          </cell>
          <cell r="K468">
            <v>3.3</v>
          </cell>
          <cell r="L468">
            <v>0.49409999999999998</v>
          </cell>
          <cell r="M468">
            <v>2.2999999999999998</v>
          </cell>
          <cell r="N468">
            <v>4.4000000000000004</v>
          </cell>
        </row>
        <row r="469">
          <cell r="A469">
            <v>468</v>
          </cell>
          <cell r="B469" t="str">
            <v>468</v>
          </cell>
          <cell r="E469" t="str">
            <v>EXTENSIVE O.R. PROCEDURE UNRELATED TO PRINCIPAL DIAGNOSIS</v>
          </cell>
          <cell r="F469">
            <v>3.6398999999999999</v>
          </cell>
          <cell r="G469">
            <v>9.1999999999999993</v>
          </cell>
          <cell r="H469">
            <v>13</v>
          </cell>
          <cell r="I469">
            <v>3.64</v>
          </cell>
          <cell r="J469">
            <v>9.3000000000000007</v>
          </cell>
          <cell r="K469">
            <v>13.2</v>
          </cell>
          <cell r="L469">
            <v>3.6581999999999999</v>
          </cell>
          <cell r="M469">
            <v>9.5</v>
          </cell>
          <cell r="N469">
            <v>13.5</v>
          </cell>
        </row>
        <row r="470">
          <cell r="A470">
            <v>469</v>
          </cell>
          <cell r="B470" t="str">
            <v>469</v>
          </cell>
          <cell r="E470" t="str">
            <v>PRINCIPAL DIAGNOSIS INVALID AS DISCHARGE DIAGNOSIS</v>
          </cell>
          <cell r="F470">
            <v>0</v>
          </cell>
          <cell r="G470">
            <v>0</v>
          </cell>
          <cell r="H470">
            <v>0</v>
          </cell>
          <cell r="I470">
            <v>0</v>
          </cell>
          <cell r="J470">
            <v>0</v>
          </cell>
          <cell r="K470">
            <v>0</v>
          </cell>
          <cell r="L470">
            <v>0</v>
          </cell>
          <cell r="M470">
            <v>0</v>
          </cell>
          <cell r="N470">
            <v>0</v>
          </cell>
        </row>
        <row r="471">
          <cell r="A471">
            <v>470</v>
          </cell>
          <cell r="B471" t="str">
            <v>470</v>
          </cell>
          <cell r="E471" t="str">
            <v>UNGROUPABLE</v>
          </cell>
          <cell r="F471">
            <v>0</v>
          </cell>
          <cell r="G471">
            <v>0</v>
          </cell>
          <cell r="H471">
            <v>0</v>
          </cell>
          <cell r="I471">
            <v>0</v>
          </cell>
          <cell r="J471">
            <v>0</v>
          </cell>
          <cell r="K471">
            <v>0</v>
          </cell>
          <cell r="L471">
            <v>0</v>
          </cell>
          <cell r="M471">
            <v>0</v>
          </cell>
          <cell r="N471">
            <v>0</v>
          </cell>
        </row>
        <row r="472">
          <cell r="A472">
            <v>471</v>
          </cell>
          <cell r="B472" t="str">
            <v>471</v>
          </cell>
          <cell r="C472">
            <v>8</v>
          </cell>
          <cell r="D472" t="str">
            <v>SURG</v>
          </cell>
          <cell r="E472" t="str">
            <v>BILATERAL OR MULTIPLE MAJOR JOINT PROCS OF LOWER EXTREMITY</v>
          </cell>
          <cell r="F472">
            <v>3.1957</v>
          </cell>
          <cell r="G472">
            <v>5</v>
          </cell>
          <cell r="H472">
            <v>5.7</v>
          </cell>
          <cell r="I472">
            <v>3.2204999999999999</v>
          </cell>
          <cell r="J472">
            <v>4.9000000000000004</v>
          </cell>
          <cell r="K472">
            <v>5.6</v>
          </cell>
          <cell r="L472">
            <v>3.3246000000000002</v>
          </cell>
          <cell r="M472">
            <v>5.3</v>
          </cell>
          <cell r="N472">
            <v>6.1</v>
          </cell>
        </row>
        <row r="473">
          <cell r="A473">
            <v>472</v>
          </cell>
          <cell r="B473" t="str">
            <v>472</v>
          </cell>
          <cell r="E473" t="str">
            <v>NO LONGER VALID</v>
          </cell>
          <cell r="F473">
            <v>0</v>
          </cell>
          <cell r="G473">
            <v>0</v>
          </cell>
          <cell r="H473">
            <v>0</v>
          </cell>
          <cell r="I473">
            <v>0</v>
          </cell>
          <cell r="J473">
            <v>0</v>
          </cell>
          <cell r="K473">
            <v>0</v>
          </cell>
          <cell r="L473">
            <v>0</v>
          </cell>
          <cell r="M473">
            <v>0</v>
          </cell>
          <cell r="N473">
            <v>0</v>
          </cell>
        </row>
        <row r="474">
          <cell r="A474">
            <v>473</v>
          </cell>
          <cell r="B474" t="str">
            <v>473</v>
          </cell>
          <cell r="C474">
            <v>17</v>
          </cell>
          <cell r="D474" t="str">
            <v>SURG</v>
          </cell>
          <cell r="E474" t="str">
            <v>ACUTE LEUKEMIA W/O MAJOR O.R. PROCEDURE AGE &gt;17</v>
          </cell>
          <cell r="F474">
            <v>3.5821999999999998</v>
          </cell>
          <cell r="G474">
            <v>7.6</v>
          </cell>
          <cell r="H474">
            <v>13.2</v>
          </cell>
          <cell r="I474">
            <v>3.72</v>
          </cell>
          <cell r="J474">
            <v>7.8</v>
          </cell>
          <cell r="K474">
            <v>13.4</v>
          </cell>
          <cell r="L474">
            <v>3.4741</v>
          </cell>
          <cell r="M474">
            <v>7.6</v>
          </cell>
          <cell r="N474">
            <v>13</v>
          </cell>
        </row>
        <row r="475">
          <cell r="A475">
            <v>474</v>
          </cell>
          <cell r="B475" t="str">
            <v>474</v>
          </cell>
          <cell r="E475" t="str">
            <v>NO LONGER VALID</v>
          </cell>
          <cell r="F475">
            <v>0</v>
          </cell>
          <cell r="G475">
            <v>0</v>
          </cell>
          <cell r="H475">
            <v>0</v>
          </cell>
          <cell r="I475">
            <v>0</v>
          </cell>
          <cell r="J475">
            <v>0</v>
          </cell>
          <cell r="K475">
            <v>0</v>
          </cell>
          <cell r="L475">
            <v>0</v>
          </cell>
          <cell r="M475">
            <v>0</v>
          </cell>
          <cell r="N475">
            <v>0</v>
          </cell>
        </row>
        <row r="476">
          <cell r="A476">
            <v>475</v>
          </cell>
          <cell r="B476" t="str">
            <v>475</v>
          </cell>
          <cell r="C476">
            <v>4</v>
          </cell>
          <cell r="D476" t="str">
            <v>MED</v>
          </cell>
          <cell r="E476" t="str">
            <v>RESPIRATORY SYSTEM DIAGNOSIS WITH VENTILATOR SUPPORT</v>
          </cell>
          <cell r="F476">
            <v>3.6936</v>
          </cell>
          <cell r="G476">
            <v>8.1</v>
          </cell>
          <cell r="H476">
            <v>11.3</v>
          </cell>
          <cell r="I476">
            <v>3.7065000000000001</v>
          </cell>
          <cell r="J476">
            <v>8</v>
          </cell>
          <cell r="K476">
            <v>11.2</v>
          </cell>
          <cell r="L476">
            <v>3.7429000000000001</v>
          </cell>
          <cell r="M476">
            <v>8.1</v>
          </cell>
          <cell r="N476">
            <v>11.3</v>
          </cell>
        </row>
        <row r="477">
          <cell r="A477">
            <v>476</v>
          </cell>
          <cell r="B477" t="str">
            <v>476</v>
          </cell>
          <cell r="D477" t="str">
            <v>SURG</v>
          </cell>
          <cell r="E477" t="str">
            <v>PROSTATIC O.R. PROCEDURE UNRELATED TO PRINCIPAL DIAGNOSIS</v>
          </cell>
          <cell r="F477">
            <v>2.2547000000000001</v>
          </cell>
          <cell r="G477">
            <v>8.4</v>
          </cell>
          <cell r="H477">
            <v>11.7</v>
          </cell>
          <cell r="I477">
            <v>2.2633000000000001</v>
          </cell>
          <cell r="J477">
            <v>8.6</v>
          </cell>
          <cell r="K477">
            <v>11.7</v>
          </cell>
          <cell r="L477">
            <v>2.2181999999999999</v>
          </cell>
          <cell r="M477">
            <v>8.9</v>
          </cell>
          <cell r="N477">
            <v>11.9</v>
          </cell>
        </row>
        <row r="478">
          <cell r="A478">
            <v>477</v>
          </cell>
          <cell r="B478" t="str">
            <v>477</v>
          </cell>
          <cell r="D478" t="str">
            <v>SURG</v>
          </cell>
          <cell r="E478" t="str">
            <v>NON-EXTENSIVE O.R. PROCEDURE UNRELATED TO PRINCIPAL DIAGNOSIS</v>
          </cell>
          <cell r="F478">
            <v>1.8204</v>
          </cell>
          <cell r="G478">
            <v>5.4</v>
          </cell>
          <cell r="H478">
            <v>8.1</v>
          </cell>
          <cell r="I478">
            <v>1.7696000000000001</v>
          </cell>
          <cell r="J478">
            <v>5.3</v>
          </cell>
          <cell r="K478">
            <v>8.1</v>
          </cell>
          <cell r="L478">
            <v>1.7544999999999999</v>
          </cell>
          <cell r="M478">
            <v>5.3</v>
          </cell>
          <cell r="N478">
            <v>8.1999999999999993</v>
          </cell>
        </row>
        <row r="479">
          <cell r="A479">
            <v>478</v>
          </cell>
          <cell r="B479" t="str">
            <v>478</v>
          </cell>
          <cell r="C479">
            <v>5</v>
          </cell>
          <cell r="D479" t="str">
            <v>SURG</v>
          </cell>
          <cell r="E479" t="str">
            <v>OTHER VASCULAR PROCEDURES W CC</v>
          </cell>
          <cell r="F479">
            <v>2.3332999999999999</v>
          </cell>
          <cell r="G479">
            <v>4.9000000000000004</v>
          </cell>
          <cell r="H479">
            <v>7.3</v>
          </cell>
          <cell r="I479">
            <v>2.3515000000000001</v>
          </cell>
          <cell r="J479">
            <v>5</v>
          </cell>
          <cell r="K479">
            <v>7.3</v>
          </cell>
          <cell r="L479">
            <v>2.3355000000000001</v>
          </cell>
          <cell r="M479">
            <v>5.0999999999999996</v>
          </cell>
          <cell r="N479">
            <v>7.5</v>
          </cell>
        </row>
        <row r="480">
          <cell r="A480">
            <v>479</v>
          </cell>
          <cell r="B480" t="str">
            <v>479</v>
          </cell>
          <cell r="C480">
            <v>5</v>
          </cell>
          <cell r="D480" t="str">
            <v>SURG</v>
          </cell>
          <cell r="E480" t="str">
            <v>OTHER VASCULAR PROCEDURES W/O CC</v>
          </cell>
          <cell r="F480">
            <v>1.4326000000000001</v>
          </cell>
          <cell r="G480">
            <v>2.8</v>
          </cell>
          <cell r="H480">
            <v>3.6</v>
          </cell>
          <cell r="I480">
            <v>1.4618</v>
          </cell>
          <cell r="J480">
            <v>2.9</v>
          </cell>
          <cell r="K480">
            <v>3.8</v>
          </cell>
          <cell r="L480">
            <v>1.423</v>
          </cell>
          <cell r="M480">
            <v>3</v>
          </cell>
          <cell r="N480">
            <v>3.8</v>
          </cell>
        </row>
        <row r="481">
          <cell r="A481">
            <v>480</v>
          </cell>
          <cell r="B481" t="str">
            <v>480</v>
          </cell>
          <cell r="C481" t="str">
            <v>PRE</v>
          </cell>
          <cell r="D481" t="str">
            <v>SURG</v>
          </cell>
          <cell r="E481" t="str">
            <v>LIVER TRANSPLANT</v>
          </cell>
          <cell r="F481">
            <v>9.4743999999999993</v>
          </cell>
          <cell r="G481">
            <v>14.7</v>
          </cell>
          <cell r="H481">
            <v>19.5</v>
          </cell>
          <cell r="I481">
            <v>10.7834</v>
          </cell>
          <cell r="J481">
            <v>17.5</v>
          </cell>
          <cell r="K481">
            <v>23.1</v>
          </cell>
          <cell r="L481">
            <v>10.6455</v>
          </cell>
          <cell r="M481">
            <v>19.3</v>
          </cell>
          <cell r="N481">
            <v>26.8</v>
          </cell>
        </row>
        <row r="482">
          <cell r="A482">
            <v>481</v>
          </cell>
          <cell r="B482" t="str">
            <v>481</v>
          </cell>
          <cell r="C482" t="str">
            <v>PRE</v>
          </cell>
          <cell r="D482" t="str">
            <v>SURG</v>
          </cell>
          <cell r="E482" t="str">
            <v>BONE MARROW TRANSPLANT</v>
          </cell>
          <cell r="F482">
            <v>8.6120000000000001</v>
          </cell>
          <cell r="G482">
            <v>23.8</v>
          </cell>
          <cell r="H482">
            <v>26.6</v>
          </cell>
          <cell r="I482">
            <v>8.7285000000000004</v>
          </cell>
          <cell r="J482">
            <v>21.9</v>
          </cell>
          <cell r="K482">
            <v>24.9</v>
          </cell>
          <cell r="L482">
            <v>10.213800000000001</v>
          </cell>
          <cell r="M482">
            <v>24.9</v>
          </cell>
          <cell r="N482">
            <v>27.9</v>
          </cell>
        </row>
        <row r="483">
          <cell r="A483">
            <v>482</v>
          </cell>
          <cell r="B483" t="str">
            <v>482</v>
          </cell>
          <cell r="C483" t="str">
            <v>PRE</v>
          </cell>
          <cell r="D483" t="str">
            <v>SURG</v>
          </cell>
          <cell r="E483" t="str">
            <v>TRACHEOSTOMY FOR FACE,MOUTH &amp; NECK DIAGNOSES</v>
          </cell>
          <cell r="F483">
            <v>3.5785</v>
          </cell>
          <cell r="G483">
            <v>10</v>
          </cell>
          <cell r="H483">
            <v>12.9</v>
          </cell>
          <cell r="I483">
            <v>3.6454</v>
          </cell>
          <cell r="J483">
            <v>9.9</v>
          </cell>
          <cell r="K483">
            <v>12.9</v>
          </cell>
          <cell r="L483">
            <v>3.6031</v>
          </cell>
          <cell r="M483">
            <v>10</v>
          </cell>
          <cell r="N483">
            <v>12.8</v>
          </cell>
        </row>
        <row r="484">
          <cell r="A484">
            <v>483</v>
          </cell>
          <cell r="B484" t="str">
            <v>483</v>
          </cell>
          <cell r="C484" t="str">
            <v>PRE</v>
          </cell>
          <cell r="D484" t="str">
            <v>SURG</v>
          </cell>
          <cell r="E484" t="str">
            <v>TRACHEOSTOMY EXCEPT FOR FACE,MOUTH &amp; NECK DIAGNOSES</v>
          </cell>
          <cell r="F484">
            <v>15.967700000000001</v>
          </cell>
          <cell r="G484">
            <v>33.700000000000003</v>
          </cell>
          <cell r="H484">
            <v>41.2</v>
          </cell>
          <cell r="I484">
            <v>16.121099999999998</v>
          </cell>
          <cell r="J484">
            <v>33</v>
          </cell>
          <cell r="K484">
            <v>40.9</v>
          </cell>
          <cell r="L484">
            <v>16.339500000000001</v>
          </cell>
          <cell r="M484">
            <v>34</v>
          </cell>
          <cell r="N484">
            <v>42.3</v>
          </cell>
        </row>
        <row r="485">
          <cell r="A485">
            <v>484</v>
          </cell>
          <cell r="B485" t="str">
            <v>484</v>
          </cell>
          <cell r="C485">
            <v>24</v>
          </cell>
          <cell r="D485" t="str">
            <v>SURG</v>
          </cell>
          <cell r="E485" t="str">
            <v>CRANIOTOMY FOR MULTIPLE SIGNIFICANT TRAUMA</v>
          </cell>
          <cell r="F485">
            <v>5.5606</v>
          </cell>
          <cell r="G485">
            <v>8.8000000000000007</v>
          </cell>
          <cell r="H485">
            <v>13.1</v>
          </cell>
          <cell r="I485">
            <v>5.5420999999999996</v>
          </cell>
          <cell r="J485">
            <v>8.9</v>
          </cell>
          <cell r="K485">
            <v>13.3</v>
          </cell>
          <cell r="L485">
            <v>5.3380000000000001</v>
          </cell>
          <cell r="M485">
            <v>9.5</v>
          </cell>
          <cell r="N485">
            <v>14.8</v>
          </cell>
        </row>
        <row r="486">
          <cell r="A486">
            <v>485</v>
          </cell>
          <cell r="B486" t="str">
            <v>485</v>
          </cell>
          <cell r="C486">
            <v>24</v>
          </cell>
          <cell r="D486" t="str">
            <v>SURG</v>
          </cell>
          <cell r="E486" t="str">
            <v>LIMB REATTACHMENT, HIP AND FEMUR PROC FOR MULTIPLE SIGNIFICANT TRA</v>
          </cell>
          <cell r="F486">
            <v>3.0998000000000001</v>
          </cell>
          <cell r="G486">
            <v>7.7</v>
          </cell>
          <cell r="H486">
            <v>9.5</v>
          </cell>
          <cell r="I486">
            <v>3.0756999999999999</v>
          </cell>
          <cell r="J486">
            <v>7.4</v>
          </cell>
          <cell r="K486">
            <v>9.1999999999999993</v>
          </cell>
          <cell r="L486">
            <v>3.0788000000000002</v>
          </cell>
          <cell r="M486">
            <v>7.7</v>
          </cell>
          <cell r="N486">
            <v>9.6999999999999993</v>
          </cell>
        </row>
        <row r="487">
          <cell r="A487">
            <v>486</v>
          </cell>
          <cell r="B487" t="str">
            <v>486</v>
          </cell>
          <cell r="C487">
            <v>24</v>
          </cell>
          <cell r="D487" t="str">
            <v>SURG</v>
          </cell>
          <cell r="E487" t="str">
            <v>OTHER O.R. PROCEDURES FOR MULTIPLE SIGNIFICANT TRAUMA</v>
          </cell>
          <cell r="F487">
            <v>4.9047999999999998</v>
          </cell>
          <cell r="G487">
            <v>8.1</v>
          </cell>
          <cell r="H487">
            <v>12.2</v>
          </cell>
          <cell r="I487">
            <v>4.8962000000000003</v>
          </cell>
          <cell r="J487">
            <v>8.4</v>
          </cell>
          <cell r="K487">
            <v>12.3</v>
          </cell>
          <cell r="L487">
            <v>4.9965999999999999</v>
          </cell>
          <cell r="M487">
            <v>8.4</v>
          </cell>
          <cell r="N487">
            <v>12.5</v>
          </cell>
        </row>
        <row r="488">
          <cell r="A488">
            <v>487</v>
          </cell>
          <cell r="B488" t="str">
            <v>487</v>
          </cell>
          <cell r="C488">
            <v>24</v>
          </cell>
          <cell r="D488" t="str">
            <v>MED</v>
          </cell>
          <cell r="E488" t="str">
            <v>OTHER MULTIPLE SIGNIFICANT TRAUMA</v>
          </cell>
          <cell r="F488">
            <v>2.0604</v>
          </cell>
          <cell r="G488">
            <v>5.6</v>
          </cell>
          <cell r="H488">
            <v>7.8</v>
          </cell>
          <cell r="I488">
            <v>1.9536</v>
          </cell>
          <cell r="J488">
            <v>5.3</v>
          </cell>
          <cell r="K488">
            <v>7.4</v>
          </cell>
          <cell r="L488">
            <v>1.9182999999999999</v>
          </cell>
          <cell r="M488">
            <v>5.5</v>
          </cell>
          <cell r="N488">
            <v>7.5</v>
          </cell>
        </row>
        <row r="489">
          <cell r="A489">
            <v>488</v>
          </cell>
          <cell r="B489" t="str">
            <v>488</v>
          </cell>
          <cell r="C489">
            <v>25</v>
          </cell>
          <cell r="D489" t="str">
            <v>SURG</v>
          </cell>
          <cell r="E489" t="str">
            <v>HIV W EXTENSIVE O.R. PROCEDURE</v>
          </cell>
          <cell r="F489">
            <v>4.5574000000000003</v>
          </cell>
          <cell r="G489">
            <v>11.5</v>
          </cell>
          <cell r="H489">
            <v>17</v>
          </cell>
          <cell r="I489">
            <v>4.7891000000000004</v>
          </cell>
          <cell r="J489">
            <v>12</v>
          </cell>
          <cell r="K489">
            <v>18.100000000000001</v>
          </cell>
          <cell r="L489">
            <v>4.5766</v>
          </cell>
          <cell r="M489">
            <v>11.9</v>
          </cell>
          <cell r="N489">
            <v>17.2</v>
          </cell>
        </row>
        <row r="490">
          <cell r="A490">
            <v>489</v>
          </cell>
          <cell r="B490" t="str">
            <v>489</v>
          </cell>
          <cell r="C490">
            <v>25</v>
          </cell>
          <cell r="D490" t="str">
            <v>MED</v>
          </cell>
          <cell r="E490" t="str">
            <v>HIV W MAJOR RELATED CONDITION</v>
          </cell>
          <cell r="F490">
            <v>1.7414000000000001</v>
          </cell>
          <cell r="G490">
            <v>6</v>
          </cell>
          <cell r="H490">
            <v>8.6</v>
          </cell>
          <cell r="I490">
            <v>1.7912999999999999</v>
          </cell>
          <cell r="J490">
            <v>6.1</v>
          </cell>
          <cell r="K490">
            <v>8.8000000000000007</v>
          </cell>
          <cell r="L490">
            <v>1.7689999999999999</v>
          </cell>
          <cell r="M490">
            <v>6.2</v>
          </cell>
          <cell r="N490">
            <v>8.9</v>
          </cell>
        </row>
        <row r="491">
          <cell r="A491">
            <v>490</v>
          </cell>
          <cell r="B491" t="str">
            <v>490</v>
          </cell>
          <cell r="C491">
            <v>25</v>
          </cell>
          <cell r="D491" t="str">
            <v>MED</v>
          </cell>
          <cell r="E491" t="str">
            <v>HIV W OR W/O OTHER RELATED CONDITION</v>
          </cell>
          <cell r="F491">
            <v>0.96799999999999997</v>
          </cell>
          <cell r="G491">
            <v>3.7</v>
          </cell>
          <cell r="H491">
            <v>5.0999999999999996</v>
          </cell>
          <cell r="I491">
            <v>0.96509999999999996</v>
          </cell>
          <cell r="J491">
            <v>3.8</v>
          </cell>
          <cell r="K491">
            <v>5.3</v>
          </cell>
          <cell r="L491">
            <v>0.97050000000000003</v>
          </cell>
          <cell r="M491">
            <v>3.9</v>
          </cell>
          <cell r="N491">
            <v>5.4</v>
          </cell>
        </row>
        <row r="492">
          <cell r="A492">
            <v>491</v>
          </cell>
          <cell r="B492" t="str">
            <v>491</v>
          </cell>
          <cell r="C492">
            <v>8</v>
          </cell>
          <cell r="D492" t="str">
            <v>SURG</v>
          </cell>
          <cell r="E492" t="str">
            <v>MAJOR JOINT &amp; LIMB REATTACHMENT PROCEDURES OF UPPER EXTREMITY</v>
          </cell>
          <cell r="F492">
            <v>1.6685000000000001</v>
          </cell>
          <cell r="G492">
            <v>2.9</v>
          </cell>
          <cell r="H492">
            <v>3.5</v>
          </cell>
          <cell r="I492">
            <v>1.6673</v>
          </cell>
          <cell r="J492">
            <v>3</v>
          </cell>
          <cell r="K492">
            <v>3.5</v>
          </cell>
          <cell r="L492">
            <v>1.6655</v>
          </cell>
          <cell r="M492">
            <v>3.1</v>
          </cell>
          <cell r="N492">
            <v>3.7</v>
          </cell>
        </row>
        <row r="493">
          <cell r="A493">
            <v>492</v>
          </cell>
          <cell r="B493" t="str">
            <v>492</v>
          </cell>
          <cell r="C493">
            <v>17</v>
          </cell>
          <cell r="D493" t="str">
            <v>MED</v>
          </cell>
          <cell r="E493" t="str">
            <v>CHEMOTHERAPY W ACUTE LEUKEMIA AS SECONDARY DIAGNOSIS</v>
          </cell>
          <cell r="F493">
            <v>4.2466999999999997</v>
          </cell>
          <cell r="G493">
            <v>10.9</v>
          </cell>
          <cell r="H493">
            <v>16.100000000000001</v>
          </cell>
          <cell r="I493">
            <v>4.4470000000000001</v>
          </cell>
          <cell r="J493">
            <v>11.4</v>
          </cell>
          <cell r="K493">
            <v>16.8</v>
          </cell>
          <cell r="L493">
            <v>4.5427</v>
          </cell>
          <cell r="M493">
            <v>11.4</v>
          </cell>
          <cell r="N493">
            <v>17.2</v>
          </cell>
        </row>
        <row r="494">
          <cell r="A494">
            <v>493</v>
          </cell>
          <cell r="B494" t="str">
            <v>493</v>
          </cell>
          <cell r="C494">
            <v>7</v>
          </cell>
          <cell r="D494" t="str">
            <v>SURG</v>
          </cell>
          <cell r="E494" t="str">
            <v>LAPAROSCOPIC CHOLECYSTECTOMY W/O C.D.E. W CC</v>
          </cell>
          <cell r="F494">
            <v>1.8180000000000001</v>
          </cell>
          <cell r="G494">
            <v>4.3</v>
          </cell>
          <cell r="H494">
            <v>5.7</v>
          </cell>
          <cell r="I494">
            <v>1.829</v>
          </cell>
          <cell r="J494">
            <v>4.3</v>
          </cell>
          <cell r="K494">
            <v>5.7</v>
          </cell>
          <cell r="L494">
            <v>1.7914000000000001</v>
          </cell>
          <cell r="M494">
            <v>4.2</v>
          </cell>
          <cell r="N494">
            <v>5.6</v>
          </cell>
        </row>
        <row r="495">
          <cell r="A495">
            <v>494</v>
          </cell>
          <cell r="B495" t="str">
            <v>494</v>
          </cell>
          <cell r="C495">
            <v>7</v>
          </cell>
          <cell r="D495" t="str">
            <v>SURG</v>
          </cell>
          <cell r="E495" t="str">
            <v>LAPAROSCOPIC CHOLECYSTECTOMY W/O C.D.E. W/O CC</v>
          </cell>
          <cell r="F495">
            <v>1.0387999999999999</v>
          </cell>
          <cell r="G495">
            <v>2</v>
          </cell>
          <cell r="H495">
            <v>2.5</v>
          </cell>
          <cell r="I495">
            <v>1.0246</v>
          </cell>
          <cell r="J495">
            <v>2</v>
          </cell>
          <cell r="K495">
            <v>2.5</v>
          </cell>
          <cell r="L495">
            <v>0.99729999999999996</v>
          </cell>
          <cell r="M495">
            <v>1.9</v>
          </cell>
          <cell r="N495">
            <v>2.4</v>
          </cell>
        </row>
        <row r="496">
          <cell r="A496">
            <v>495</v>
          </cell>
          <cell r="B496" t="str">
            <v>495</v>
          </cell>
          <cell r="C496" t="str">
            <v>PRE</v>
          </cell>
          <cell r="D496" t="str">
            <v>SURG</v>
          </cell>
          <cell r="E496" t="str">
            <v>LUNG TRANSPLANT</v>
          </cell>
          <cell r="F496">
            <v>8.6087000000000007</v>
          </cell>
          <cell r="G496">
            <v>13.4</v>
          </cell>
          <cell r="H496">
            <v>20.5</v>
          </cell>
          <cell r="I496">
            <v>8.8331999999999997</v>
          </cell>
          <cell r="J496">
            <v>12.9</v>
          </cell>
          <cell r="K496">
            <v>15.6</v>
          </cell>
          <cell r="L496">
            <v>8.9499999999999993</v>
          </cell>
          <cell r="M496">
            <v>13.5</v>
          </cell>
          <cell r="N496">
            <v>16.8</v>
          </cell>
        </row>
        <row r="497">
          <cell r="A497">
            <v>496</v>
          </cell>
          <cell r="B497" t="str">
            <v>496</v>
          </cell>
          <cell r="C497">
            <v>8</v>
          </cell>
          <cell r="D497" t="str">
            <v>SURG</v>
          </cell>
          <cell r="E497" t="str">
            <v>COMBINED ANTERIOR/POSTERIOR SPINAL FUSION</v>
          </cell>
          <cell r="F497">
            <v>5.5532000000000004</v>
          </cell>
          <cell r="G497">
            <v>7.8</v>
          </cell>
          <cell r="H497">
            <v>10</v>
          </cell>
          <cell r="I497">
            <v>5.6871</v>
          </cell>
          <cell r="J497">
            <v>8.4</v>
          </cell>
          <cell r="K497">
            <v>10.8</v>
          </cell>
          <cell r="L497">
            <v>5.4275000000000002</v>
          </cell>
          <cell r="M497">
            <v>8.6</v>
          </cell>
          <cell r="N497">
            <v>10.6</v>
          </cell>
        </row>
        <row r="498">
          <cell r="A498">
            <v>497</v>
          </cell>
          <cell r="B498" t="str">
            <v>497</v>
          </cell>
          <cell r="C498">
            <v>8</v>
          </cell>
          <cell r="D498" t="str">
            <v>SURG</v>
          </cell>
          <cell r="E498" t="str">
            <v>SPINAL FUSION W CC</v>
          </cell>
          <cell r="F498">
            <v>2.9441000000000002</v>
          </cell>
          <cell r="G498">
            <v>4.9000000000000004</v>
          </cell>
          <cell r="H498">
            <v>6.2</v>
          </cell>
          <cell r="I498">
            <v>2.8441000000000001</v>
          </cell>
          <cell r="J498">
            <v>4.9000000000000004</v>
          </cell>
          <cell r="K498">
            <v>6.3</v>
          </cell>
          <cell r="L498">
            <v>2.7593999999999999</v>
          </cell>
          <cell r="M498">
            <v>5</v>
          </cell>
          <cell r="N498">
            <v>6.3</v>
          </cell>
        </row>
        <row r="499">
          <cell r="A499">
            <v>498</v>
          </cell>
          <cell r="B499" t="str">
            <v>498</v>
          </cell>
          <cell r="C499">
            <v>8</v>
          </cell>
          <cell r="D499" t="str">
            <v>SURG</v>
          </cell>
          <cell r="E499" t="str">
            <v>SPINAL FUSION W/O CC</v>
          </cell>
          <cell r="F499">
            <v>1.9056999999999999</v>
          </cell>
          <cell r="G499">
            <v>2.8</v>
          </cell>
          <cell r="H499">
            <v>3.4</v>
          </cell>
          <cell r="I499">
            <v>1.7951999999999999</v>
          </cell>
          <cell r="J499">
            <v>2.8</v>
          </cell>
          <cell r="K499">
            <v>3.4</v>
          </cell>
          <cell r="L499">
            <v>1.6862999999999999</v>
          </cell>
          <cell r="M499">
            <v>2.9</v>
          </cell>
          <cell r="N499">
            <v>3.5</v>
          </cell>
        </row>
        <row r="500">
          <cell r="A500">
            <v>499</v>
          </cell>
          <cell r="B500" t="str">
            <v>499</v>
          </cell>
          <cell r="C500">
            <v>8</v>
          </cell>
          <cell r="D500" t="str">
            <v>SURG</v>
          </cell>
          <cell r="E500" t="str">
            <v>BACK &amp; NECK PROCEDURES EXCEPT SPINAL FUSION W CC</v>
          </cell>
          <cell r="F500">
            <v>1.4572000000000001</v>
          </cell>
          <cell r="G500">
            <v>3.6</v>
          </cell>
          <cell r="H500">
            <v>4.8</v>
          </cell>
          <cell r="I500">
            <v>1.4487000000000001</v>
          </cell>
          <cell r="J500">
            <v>3.6</v>
          </cell>
          <cell r="K500">
            <v>4.8</v>
          </cell>
          <cell r="L500">
            <v>1.4677</v>
          </cell>
          <cell r="M500">
            <v>3.8</v>
          </cell>
          <cell r="N500">
            <v>5</v>
          </cell>
        </row>
        <row r="501">
          <cell r="A501">
            <v>500</v>
          </cell>
          <cell r="B501" t="str">
            <v>500</v>
          </cell>
          <cell r="C501">
            <v>8</v>
          </cell>
          <cell r="D501" t="str">
            <v>SURG</v>
          </cell>
          <cell r="E501" t="str">
            <v>BACK &amp; NECK PROCEDURES EXCEPT SPINAL FUSION W/O CC</v>
          </cell>
          <cell r="F501">
            <v>0.98050000000000004</v>
          </cell>
          <cell r="G501">
            <v>2.2000000000000002</v>
          </cell>
          <cell r="H501">
            <v>2.7</v>
          </cell>
          <cell r="I501">
            <v>0.98360000000000003</v>
          </cell>
          <cell r="J501">
            <v>2.2999999999999998</v>
          </cell>
          <cell r="K501">
            <v>2.8</v>
          </cell>
          <cell r="L501">
            <v>0.97140000000000004</v>
          </cell>
          <cell r="M501">
            <v>2.4</v>
          </cell>
          <cell r="N501">
            <v>2.9</v>
          </cell>
        </row>
        <row r="502">
          <cell r="A502">
            <v>501</v>
          </cell>
          <cell r="B502" t="str">
            <v>501</v>
          </cell>
          <cell r="C502">
            <v>8</v>
          </cell>
          <cell r="D502" t="str">
            <v>SURG</v>
          </cell>
          <cell r="E502" t="str">
            <v>KNEE PROCEDURES W PDX OF INFECTION W CC</v>
          </cell>
          <cell r="F502">
            <v>2.6282999999999999</v>
          </cell>
          <cell r="G502">
            <v>8.4</v>
          </cell>
          <cell r="H502">
            <v>10.6</v>
          </cell>
          <cell r="I502">
            <v>2.5305</v>
          </cell>
          <cell r="J502">
            <v>8</v>
          </cell>
          <cell r="K502">
            <v>10</v>
          </cell>
          <cell r="L502">
            <v>2.5543999999999998</v>
          </cell>
          <cell r="M502">
            <v>8.4</v>
          </cell>
          <cell r="N502">
            <v>10.5</v>
          </cell>
        </row>
        <row r="503">
          <cell r="A503">
            <v>502</v>
          </cell>
          <cell r="B503" t="str">
            <v>502</v>
          </cell>
          <cell r="C503">
            <v>8</v>
          </cell>
          <cell r="D503" t="str">
            <v>SURG</v>
          </cell>
          <cell r="E503" t="str">
            <v>KNEE PROCEDURES W PDX OF INFECTION W/O CC</v>
          </cell>
          <cell r="F503">
            <v>1.4434</v>
          </cell>
          <cell r="G503">
            <v>4.9000000000000004</v>
          </cell>
          <cell r="H503">
            <v>6</v>
          </cell>
          <cell r="I503">
            <v>1.5559000000000001</v>
          </cell>
          <cell r="J503">
            <v>5.2</v>
          </cell>
          <cell r="K503">
            <v>6.3</v>
          </cell>
          <cell r="L503">
            <v>1.5539000000000001</v>
          </cell>
          <cell r="M503">
            <v>5.4</v>
          </cell>
          <cell r="N503">
            <v>6.6</v>
          </cell>
        </row>
        <row r="504">
          <cell r="A504">
            <v>503</v>
          </cell>
          <cell r="B504" t="str">
            <v>503</v>
          </cell>
          <cell r="C504">
            <v>8</v>
          </cell>
          <cell r="D504" t="str">
            <v>SURG</v>
          </cell>
          <cell r="E504" t="str">
            <v>KNEE PROCEDURES W/O PDX OF INFECTION</v>
          </cell>
          <cell r="F504">
            <v>1.2156</v>
          </cell>
          <cell r="G504">
            <v>3.1</v>
          </cell>
          <cell r="H504">
            <v>4</v>
          </cell>
          <cell r="I504">
            <v>1.2029000000000001</v>
          </cell>
          <cell r="J504">
            <v>3.1</v>
          </cell>
          <cell r="K504">
            <v>4</v>
          </cell>
          <cell r="L504">
            <v>1.2297</v>
          </cell>
          <cell r="M504">
            <v>3.2</v>
          </cell>
          <cell r="N504">
            <v>4.2</v>
          </cell>
        </row>
        <row r="505">
          <cell r="A505">
            <v>504</v>
          </cell>
          <cell r="B505" t="str">
            <v>504</v>
          </cell>
          <cell r="C505">
            <v>22</v>
          </cell>
          <cell r="D505" t="str">
            <v>SURG</v>
          </cell>
          <cell r="E505" t="str">
            <v>EXTENSIVE 3RD DEGREE BURNS W SKIN GRAFT</v>
          </cell>
          <cell r="F505">
            <v>12.606400000000001</v>
          </cell>
          <cell r="G505">
            <v>24.1</v>
          </cell>
          <cell r="H505">
            <v>30.5</v>
          </cell>
          <cell r="I505">
            <v>13.292999999999999</v>
          </cell>
          <cell r="J505">
            <v>24</v>
          </cell>
          <cell r="K505">
            <v>31.6</v>
          </cell>
          <cell r="L505">
            <v>14.1153</v>
          </cell>
          <cell r="M505">
            <v>23.7</v>
          </cell>
          <cell r="N505">
            <v>31.8</v>
          </cell>
        </row>
        <row r="506">
          <cell r="A506">
            <v>505</v>
          </cell>
          <cell r="B506" t="str">
            <v>505</v>
          </cell>
          <cell r="C506">
            <v>22</v>
          </cell>
          <cell r="D506" t="str">
            <v>MED</v>
          </cell>
          <cell r="E506" t="str">
            <v>EXTENSIVE 3RD DEGREE BURNS W/O SKIN GRAFT</v>
          </cell>
          <cell r="F506">
            <v>2.0165999999999999</v>
          </cell>
          <cell r="G506">
            <v>2.5</v>
          </cell>
          <cell r="H506">
            <v>4.7</v>
          </cell>
          <cell r="I506">
            <v>2.2593000000000001</v>
          </cell>
          <cell r="J506">
            <v>2.6</v>
          </cell>
          <cell r="K506">
            <v>5.2</v>
          </cell>
          <cell r="L506">
            <v>1.7875000000000001</v>
          </cell>
          <cell r="M506">
            <v>2.2999999999999998</v>
          </cell>
          <cell r="N506">
            <v>5.8</v>
          </cell>
        </row>
        <row r="507">
          <cell r="A507">
            <v>506</v>
          </cell>
          <cell r="B507" t="str">
            <v>506</v>
          </cell>
          <cell r="C507">
            <v>22</v>
          </cell>
          <cell r="D507" t="str">
            <v>SURG</v>
          </cell>
          <cell r="E507" t="str">
            <v>FULL THICKNESS BURN W SKIN GRAFT OR INHAL INJ W CC OR SIG TRAUMA</v>
          </cell>
          <cell r="F507">
            <v>4.4824999999999999</v>
          </cell>
          <cell r="G507">
            <v>12.9</v>
          </cell>
          <cell r="H507">
            <v>17.600000000000001</v>
          </cell>
          <cell r="I507">
            <v>4.2007000000000003</v>
          </cell>
          <cell r="J507">
            <v>12.5</v>
          </cell>
          <cell r="K507">
            <v>16.8</v>
          </cell>
          <cell r="L507">
            <v>4.2477999999999998</v>
          </cell>
          <cell r="M507">
            <v>12.2</v>
          </cell>
          <cell r="N507">
            <v>16.8</v>
          </cell>
        </row>
        <row r="508">
          <cell r="A508">
            <v>507</v>
          </cell>
          <cell r="B508" t="str">
            <v>507</v>
          </cell>
          <cell r="C508">
            <v>22</v>
          </cell>
          <cell r="D508" t="str">
            <v>SURG</v>
          </cell>
          <cell r="E508" t="str">
            <v>FULL THICKNESS BURN W SKIN GRFT OR INHAL INJ W/O CC OR SIG TRAUMA</v>
          </cell>
          <cell r="F508">
            <v>1.8560000000000001</v>
          </cell>
          <cell r="G508">
            <v>6.6</v>
          </cell>
          <cell r="H508">
            <v>9.3000000000000007</v>
          </cell>
          <cell r="I508">
            <v>1.8942000000000001</v>
          </cell>
          <cell r="J508">
            <v>6.8</v>
          </cell>
          <cell r="K508">
            <v>9.5</v>
          </cell>
          <cell r="L508">
            <v>1.7078</v>
          </cell>
          <cell r="M508">
            <v>6.6</v>
          </cell>
          <cell r="N508">
            <v>9</v>
          </cell>
        </row>
        <row r="509">
          <cell r="A509">
            <v>508</v>
          </cell>
          <cell r="B509" t="str">
            <v>508</v>
          </cell>
          <cell r="C509">
            <v>22</v>
          </cell>
          <cell r="D509" t="str">
            <v>MED</v>
          </cell>
          <cell r="E509" t="str">
            <v>FULL THICKNESS BURN W/O SKIN GRFT OR INHAL INJ W CC OR SIG TRAUMA</v>
          </cell>
          <cell r="F509">
            <v>1.3302</v>
          </cell>
          <cell r="G509">
            <v>5.0999999999999996</v>
          </cell>
          <cell r="H509">
            <v>7.3</v>
          </cell>
          <cell r="I509">
            <v>1.5971</v>
          </cell>
          <cell r="J509">
            <v>5.8</v>
          </cell>
          <cell r="K509">
            <v>8.6</v>
          </cell>
          <cell r="L509">
            <v>1.4177999999999999</v>
          </cell>
          <cell r="M509">
            <v>5.3</v>
          </cell>
          <cell r="N509">
            <v>7.9</v>
          </cell>
        </row>
        <row r="510">
          <cell r="A510">
            <v>509</v>
          </cell>
          <cell r="B510" t="str">
            <v>509</v>
          </cell>
          <cell r="C510">
            <v>22</v>
          </cell>
          <cell r="D510" t="str">
            <v>MED</v>
          </cell>
          <cell r="E510" t="str">
            <v>FULL THICKNESS BURN W/O SKIN GRFT OR INH INJ W/O CC OR SIG TRAUMA</v>
          </cell>
          <cell r="F510">
            <v>0.80710000000000004</v>
          </cell>
          <cell r="G510">
            <v>4.0999999999999996</v>
          </cell>
          <cell r="H510">
            <v>6.2</v>
          </cell>
          <cell r="I510">
            <v>0.85540000000000005</v>
          </cell>
          <cell r="J510">
            <v>3.9</v>
          </cell>
          <cell r="K510">
            <v>5.4</v>
          </cell>
          <cell r="L510">
            <v>0.78239999999999998</v>
          </cell>
          <cell r="M510">
            <v>3.4</v>
          </cell>
          <cell r="N510">
            <v>5</v>
          </cell>
        </row>
        <row r="511">
          <cell r="A511">
            <v>510</v>
          </cell>
          <cell r="B511" t="str">
            <v>510</v>
          </cell>
          <cell r="C511">
            <v>22</v>
          </cell>
          <cell r="D511" t="str">
            <v>MED</v>
          </cell>
          <cell r="E511" t="str">
            <v>NON-EXTENSIVE BURNS W CC OR SIGNIFICANT TRAUMA</v>
          </cell>
          <cell r="F511">
            <v>1.4088000000000001</v>
          </cell>
          <cell r="G511">
            <v>5.2</v>
          </cell>
          <cell r="H511">
            <v>7.9</v>
          </cell>
          <cell r="I511">
            <v>1.3334999999999999</v>
          </cell>
          <cell r="J511">
            <v>5.0999999999999996</v>
          </cell>
          <cell r="K511">
            <v>7.3</v>
          </cell>
          <cell r="L511">
            <v>1.163</v>
          </cell>
          <cell r="M511">
            <v>4.9000000000000004</v>
          </cell>
          <cell r="N511">
            <v>7</v>
          </cell>
        </row>
        <row r="512">
          <cell r="A512">
            <v>511</v>
          </cell>
          <cell r="B512" t="str">
            <v>511</v>
          </cell>
          <cell r="C512">
            <v>22</v>
          </cell>
          <cell r="D512" t="str">
            <v>MED</v>
          </cell>
          <cell r="E512" t="str">
            <v>NON-EXTENSIVE BURNS W/O CC OR SIGNIFICANT TRAUMA</v>
          </cell>
          <cell r="F512">
            <v>0.65359999999999996</v>
          </cell>
          <cell r="G512">
            <v>3.1</v>
          </cell>
          <cell r="H512">
            <v>4.5</v>
          </cell>
          <cell r="I512">
            <v>0.83120000000000005</v>
          </cell>
          <cell r="J512">
            <v>3.6</v>
          </cell>
          <cell r="K512">
            <v>5.2</v>
          </cell>
          <cell r="L512">
            <v>0.60419999999999996</v>
          </cell>
          <cell r="M512">
            <v>3.5</v>
          </cell>
          <cell r="N512">
            <v>4.9000000000000004</v>
          </cell>
        </row>
      </sheetData>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box"/>
      <sheetName val="Introduction"/>
      <sheetName val="Questionnaire"/>
      <sheetName val="Disease Management"/>
      <sheetName val="Medical Mgmt Services"/>
      <sheetName val="Medical Explain"/>
      <sheetName val="OldListbox"/>
      <sheetName val="refreshScreen"/>
      <sheetName val="NEWVAR"/>
      <sheetName val="Background"/>
      <sheetName val="POS Plan Design"/>
      <sheetName val="Comprehensive Plan Design"/>
      <sheetName val="Care Management Glossary"/>
      <sheetName val="Early Retiree Plan Design"/>
      <sheetName val="HPEC_HC"/>
      <sheetName val="Census"/>
      <sheetName val="Enroll Claims"/>
      <sheetName val="Care Mgmt Glossary"/>
      <sheetName val="Geo Access"/>
      <sheetName val="Prov_Fac Disruption"/>
      <sheetName val="Bio"/>
      <sheetName val="Implement"/>
      <sheetName val="Acct Manage"/>
      <sheetName val="Officer"/>
      <sheetName val="Error"/>
    </sheetNames>
    <sheetDataSet>
      <sheetData sheetId="0"/>
      <sheetData sheetId="1"/>
      <sheetData sheetId="2"/>
      <sheetData sheetId="3"/>
      <sheetData sheetId="4"/>
      <sheetData sheetId="5"/>
      <sheetData sheetId="6"/>
      <sheetData sheetId="7"/>
      <sheetData sheetId="8">
        <row r="91">
          <cell r="Q91" t="b">
            <v>0</v>
          </cell>
        </row>
        <row r="179">
          <cell r="Q179" t="b">
            <v>1</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 1 - Introduction"/>
      <sheetName val="Tab 2 - Min. Qualifications"/>
      <sheetName val="Tab 3 - Gen"/>
      <sheetName val="Tab 4 - Sec I"/>
      <sheetName val="Tab 5 - Sec II"/>
      <sheetName val="Tab 6 - Sec III"/>
      <sheetName val="Tab 7 - Sec IV"/>
      <sheetName val="Tab 8 - Sec V"/>
      <sheetName val="Tab 9 - Sec VI"/>
      <sheetName val="Tab 10 - Explanation"/>
      <sheetName val="Tab 11 - Plan Designs-DPPO"/>
      <sheetName val="Tab 12 - Plan Design-DPPO Alts"/>
      <sheetName val="Tab 13 - Plan Design-DHMO"/>
      <sheetName val="Tab 14 - Account Team Breakdown"/>
      <sheetName val="Tab 15  - Geo Access"/>
      <sheetName val="Tab 16 - Provider Match"/>
      <sheetName val="Tab 17 - Officer"/>
      <sheetName val="Census"/>
      <sheetName val="Enrollment and Claims"/>
      <sheetName val="Plan Documents"/>
    </sheetNames>
    <sheetDataSet>
      <sheetData sheetId="0"/>
      <sheetData sheetId="1" refreshError="1"/>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refreshError="1"/>
      <sheetData sheetId="17" refreshError="1"/>
      <sheetData sheetId="18" refreshError="1"/>
      <sheetData sheetId="19"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box"/>
      <sheetName val="Instructions"/>
      <sheetName val="Introduction"/>
      <sheetName val="Sheet2"/>
      <sheetName val="Questionnaire"/>
      <sheetName val="Disease Management"/>
      <sheetName val="Explanation"/>
      <sheetName val="OldListbox"/>
      <sheetName val="refreshScreen"/>
      <sheetName val="NEWVAR"/>
      <sheetName val="Implement"/>
      <sheetName val="AcctManage"/>
      <sheetName val="Bio"/>
      <sheetName val="Sheet1"/>
      <sheetName val="Plan Design HMO Proposed"/>
      <sheetName val="Plan Design HMO proposed3"/>
      <sheetName val="Plan Design HMO Alt"/>
      <sheetName val="Plan Design HMO Alt3"/>
      <sheetName val="Plan Design PPO Proposed"/>
      <sheetName val="Plan Design PPO proposed3"/>
      <sheetName val="Plan Design PPO Alt"/>
      <sheetName val="FQuote HMO"/>
      <sheetName val="FQuote HMO3"/>
      <sheetName val="FQuote PPO"/>
      <sheetName val="FQuote PPO3"/>
      <sheetName val="Hosp"/>
      <sheetName val="Hosp3"/>
      <sheetName val="Doc"/>
      <sheetName val="Doc3"/>
      <sheetName val="Access HMO"/>
      <sheetName val="Access HMO3"/>
      <sheetName val="Access PPO"/>
      <sheetName val="Access PPO3"/>
      <sheetName val="Census"/>
      <sheetName val="Census3"/>
      <sheetName val="Rate History"/>
      <sheetName val="Rate History3"/>
      <sheetName val="Enroll Prem Claims"/>
      <sheetName val="Enroll Prem Claims3"/>
      <sheetName val="Shock Claims-CIGNA"/>
      <sheetName val="Shock Claims-CIGNA3"/>
      <sheetName val="Shock Claims-Kaiser"/>
      <sheetName val="Shock Claims-Kaiser3"/>
      <sheetName val="Physician Disruption - HMO"/>
      <sheetName val="Facility Disruption - HMO"/>
      <sheetName val="Physician Disruption - PPO"/>
      <sheetName val="Facility Disruption - PPO"/>
      <sheetName val="BACKGROUND"/>
      <sheetName val="Error"/>
    </sheetNames>
    <sheetDataSet>
      <sheetData sheetId="0" refreshError="1">
        <row r="11">
          <cell r="B11" t="str">
            <v>Yes</v>
          </cell>
        </row>
        <row r="681">
          <cell r="B681" t="str">
            <v>Privately-Owned</v>
          </cell>
        </row>
        <row r="682">
          <cell r="B682" t="str">
            <v>Publicly-Held</v>
          </cell>
        </row>
        <row r="684">
          <cell r="B684">
            <v>1</v>
          </cell>
        </row>
        <row r="685">
          <cell r="B685">
            <v>2</v>
          </cell>
        </row>
        <row r="686">
          <cell r="B686">
            <v>3</v>
          </cell>
        </row>
        <row r="687">
          <cell r="B687">
            <v>4</v>
          </cell>
        </row>
        <row r="688">
          <cell r="B688">
            <v>5</v>
          </cell>
        </row>
        <row r="689">
          <cell r="B689">
            <v>6</v>
          </cell>
        </row>
        <row r="690">
          <cell r="B690" t="str">
            <v>Not known at this time</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row r="26">
          <cell r="Q26" t="str">
            <v>HMO/PPO</v>
          </cell>
        </row>
        <row r="31">
          <cell r="Q31" t="b">
            <v>0</v>
          </cell>
        </row>
        <row r="32">
          <cell r="Q32" t="b">
            <v>1</v>
          </cell>
        </row>
        <row r="34">
          <cell r="Q34" t="b">
            <v>0</v>
          </cell>
        </row>
        <row r="35">
          <cell r="Q35" t="b">
            <v>0</v>
          </cell>
        </row>
        <row r="68">
          <cell r="Q68">
            <v>40663</v>
          </cell>
        </row>
        <row r="69">
          <cell r="Q69" t="str">
            <v>active employees</v>
          </cell>
        </row>
        <row r="76">
          <cell r="Q76" t="str">
            <v>Washington, DC</v>
          </cell>
        </row>
        <row r="77">
          <cell r="Q77" t="str">
            <v>District of Columbia</v>
          </cell>
        </row>
        <row r="78">
          <cell r="Q78" t="str">
            <v>20032</v>
          </cell>
        </row>
        <row r="106">
          <cell r="Q106" t="str">
            <v>replace</v>
          </cell>
        </row>
        <row r="116">
          <cell r="Q116" t="str">
            <v>a before-tax</v>
          </cell>
        </row>
        <row r="128">
          <cell r="Q128" t="str">
            <v/>
          </cell>
        </row>
        <row r="129">
          <cell r="Q129" t="str">
            <v/>
          </cell>
        </row>
        <row r="130">
          <cell r="Q130" t="str">
            <v/>
          </cell>
        </row>
        <row r="131">
          <cell r="Q131" t="str">
            <v/>
          </cell>
        </row>
        <row r="132">
          <cell r="Q132" t="str">
            <v/>
          </cell>
        </row>
        <row r="133">
          <cell r="Q133" t="str">
            <v/>
          </cell>
        </row>
        <row r="134">
          <cell r="Q134" t="str">
            <v/>
          </cell>
        </row>
        <row r="135">
          <cell r="Q135" t="str">
            <v/>
          </cell>
        </row>
        <row r="136">
          <cell r="Q136" t="str">
            <v/>
          </cell>
        </row>
        <row r="137">
          <cell r="Q137" t="str">
            <v/>
          </cell>
        </row>
        <row r="138">
          <cell r="Q138" t="str">
            <v/>
          </cell>
        </row>
        <row r="139">
          <cell r="Q139" t="str">
            <v/>
          </cell>
        </row>
        <row r="141">
          <cell r="Q141" t="str">
            <v xml:space="preserve">DC Water contirbutes 80% towards the monthly premium. The DC Water employee contributes 20% toward the monthly premimum. </v>
          </cell>
        </row>
        <row r="142">
          <cell r="Q142" t="str">
            <v>CIGNA</v>
          </cell>
        </row>
        <row r="143">
          <cell r="Q143" t="str">
            <v xml:space="preserve">CIGNA </v>
          </cell>
        </row>
        <row r="144">
          <cell r="Q144" t="str">
            <v xml:space="preserve">Kaiser </v>
          </cell>
        </row>
        <row r="145">
          <cell r="Q145" t="str">
            <v>Open Access/PPO</v>
          </cell>
        </row>
        <row r="146">
          <cell r="Q146" t="str">
            <v>HMO</v>
          </cell>
        </row>
        <row r="147">
          <cell r="Q147" t="str">
            <v>HMO</v>
          </cell>
        </row>
        <row r="151">
          <cell r="Q151" t="str">
            <v xml:space="preserve">Fully Insured </v>
          </cell>
        </row>
        <row r="152">
          <cell r="Q152" t="str">
            <v xml:space="preserve">Fully Insured </v>
          </cell>
        </row>
        <row r="153">
          <cell r="Q153" t="str">
            <v xml:space="preserve">Fully Insured </v>
          </cell>
        </row>
        <row r="154">
          <cell r="Q154">
            <v>75000</v>
          </cell>
        </row>
        <row r="155">
          <cell r="Q155">
            <v>75000</v>
          </cell>
        </row>
        <row r="156">
          <cell r="Q156">
            <v>75000</v>
          </cell>
        </row>
        <row r="198">
          <cell r="Q198">
            <v>1</v>
          </cell>
        </row>
        <row r="229">
          <cell r="Q229" t="str">
            <v xml:space="preserve"> HIPPA compliance </v>
          </cell>
        </row>
        <row r="233">
          <cell r="Q233" t="str">
            <v>Maxine Buchanan</v>
          </cell>
        </row>
        <row r="234">
          <cell r="Q234" t="str">
            <v xml:space="preserve">DC Water / Procument Services </v>
          </cell>
        </row>
        <row r="236">
          <cell r="Q236" t="str">
            <v>5000 Overlook Avenue, SW</v>
          </cell>
        </row>
        <row r="238">
          <cell r="Q238" t="str">
            <v>Washington, DC 20032</v>
          </cell>
        </row>
        <row r="239">
          <cell r="Q239" t="str">
            <v>(202) 787-2023</v>
          </cell>
        </row>
        <row r="241">
          <cell r="Q241" t="str">
            <v>(202) 787-2042</v>
          </cell>
        </row>
        <row r="257">
          <cell r="Q257" t="str">
            <v>RFP Mailed to Selected Vendors</v>
          </cell>
        </row>
        <row r="258">
          <cell r="Q258" t="str">
            <v>Deadline for Confirmation to Bid</v>
          </cell>
        </row>
        <row r="259">
          <cell r="Q259" t="str">
            <v>Deadline for RFP Responses</v>
          </cell>
        </row>
        <row r="260">
          <cell r="Q260" t="str">
            <v>Notification of Finalists</v>
          </cell>
        </row>
        <row r="261">
          <cell r="Q261" t="str">
            <v>Finalist Interviews/Site Visits (Optional)</v>
          </cell>
        </row>
        <row r="262">
          <cell r="Q262" t="str">
            <v>Selection of Vendor</v>
          </cell>
        </row>
        <row r="263">
          <cell r="Q263" t="str">
            <v>Plan Effective Date</v>
          </cell>
        </row>
        <row r="274">
          <cell r="Q274">
            <v>4</v>
          </cell>
        </row>
        <row r="304">
          <cell r="Q304">
            <v>2</v>
          </cell>
        </row>
        <row r="305">
          <cell r="Q305">
            <v>2</v>
          </cell>
        </row>
        <row r="306">
          <cell r="Q306">
            <v>2</v>
          </cell>
        </row>
        <row r="307">
          <cell r="Q307">
            <v>1</v>
          </cell>
        </row>
        <row r="308">
          <cell r="Q308">
            <v>8</v>
          </cell>
        </row>
        <row r="309">
          <cell r="Q309">
            <v>8</v>
          </cell>
        </row>
        <row r="310">
          <cell r="Q310">
            <v>8</v>
          </cell>
        </row>
        <row r="311">
          <cell r="Q311">
            <v>10</v>
          </cell>
        </row>
        <row r="316">
          <cell r="Q316" t="str">
            <v>Please indicate your willingness to comply with the following reporting requirements. Each report must reflect experience by line of coverage split between PPO and HMO, employees, dependents, and COBRA participants and under/over age-65 retirees (if appli</v>
          </cell>
        </row>
        <row r="321">
          <cell r="Q321">
            <v>12</v>
          </cell>
        </row>
        <row r="343">
          <cell r="Q343">
            <v>1</v>
          </cell>
        </row>
        <row r="345">
          <cell r="Q345">
            <v>12</v>
          </cell>
        </row>
        <row r="348">
          <cell r="Q348">
            <v>90</v>
          </cell>
        </row>
        <row r="364">
          <cell r="P364" t="str">
            <v>Summary of Benefits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box"/>
      <sheetName val="Introduction"/>
      <sheetName val="Questionnaire"/>
      <sheetName val="Explanation"/>
      <sheetName val="OldListbox"/>
      <sheetName val="refreshScreen"/>
      <sheetName val="NEWVAR"/>
      <sheetName val="BACKGROUND"/>
      <sheetName val="HMO Plan Design"/>
      <sheetName val="POS Plan Design"/>
      <sheetName val="Indemnity Plan Design"/>
      <sheetName val="Senior Management Plan Design"/>
      <sheetName val="Grandfathered Plan Design"/>
      <sheetName val="Facility Disruption"/>
      <sheetName val="DocDisruption"/>
      <sheetName val="Census"/>
      <sheetName val="Officer"/>
      <sheetName val="Error"/>
    </sheetNames>
    <sheetDataSet>
      <sheetData sheetId="0"/>
      <sheetData sheetId="1"/>
      <sheetData sheetId="2"/>
      <sheetData sheetId="3"/>
      <sheetData sheetId="4"/>
      <sheetData sheetId="5"/>
      <sheetData sheetId="6" refreshError="1">
        <row r="37">
          <cell r="Q37" t="b">
            <v>0</v>
          </cell>
        </row>
        <row r="38">
          <cell r="Q38" t="b">
            <v>0</v>
          </cell>
        </row>
        <row r="63">
          <cell r="Q63" t="b">
            <v>1</v>
          </cell>
        </row>
        <row r="74">
          <cell r="Q74" t="str">
            <v>BRIEF DESCRIPTION</v>
          </cell>
        </row>
        <row r="75">
          <cell r="Q75" t="str">
            <v>COMPANY DESCRIPTION</v>
          </cell>
        </row>
        <row r="80">
          <cell r="Q80" t="b">
            <v>0</v>
          </cell>
        </row>
        <row r="81">
          <cell r="Q81" t="b">
            <v>1</v>
          </cell>
        </row>
        <row r="82">
          <cell r="Q82" t="b">
            <v>0</v>
          </cell>
        </row>
        <row r="89">
          <cell r="Q89" t="b">
            <v>0</v>
          </cell>
        </row>
        <row r="91">
          <cell r="Q91" t="b">
            <v>0</v>
          </cell>
        </row>
        <row r="101">
          <cell r="Q101" t="b">
            <v>1</v>
          </cell>
        </row>
        <row r="102">
          <cell r="Q102" t="str">
            <v>ADDRESS OTHER RATE GUARANTEE PERIODS - 1st year, 2 nd year, 3 rd year, etc.</v>
          </cell>
        </row>
        <row r="105">
          <cell r="Q105" t="str">
            <v>Brief description of the medical plans currently offered by The Clients.  Behavioral health programs and prescription drug coverages are either included in this RFP or carved-out.</v>
          </cell>
        </row>
        <row r="107">
          <cell r="Q107" t="b">
            <v>1</v>
          </cell>
        </row>
        <row r="108">
          <cell r="Q108" t="b">
            <v>1</v>
          </cell>
        </row>
        <row r="109">
          <cell r="Q109" t="b">
            <v>0</v>
          </cell>
        </row>
        <row r="110">
          <cell r="Q110" t="b">
            <v>1</v>
          </cell>
        </row>
        <row r="111">
          <cell r="Q111" t="b">
            <v>0</v>
          </cell>
        </row>
        <row r="113">
          <cell r="Q113" t="b">
            <v>1</v>
          </cell>
        </row>
        <row r="114">
          <cell r="Q114" t="b">
            <v>1</v>
          </cell>
        </row>
        <row r="115">
          <cell r="Q115" t="str">
            <v>DESCRIPTION OF PLAN DESIGN CHANGES (if applicable).</v>
          </cell>
        </row>
        <row r="120">
          <cell r="Q120" t="b">
            <v>1</v>
          </cell>
        </row>
        <row r="121">
          <cell r="Q121">
            <v>3</v>
          </cell>
        </row>
        <row r="140">
          <cell r="Q140" t="b">
            <v>1</v>
          </cell>
        </row>
        <row r="179">
          <cell r="Q179" t="b">
            <v>1</v>
          </cell>
        </row>
        <row r="180">
          <cell r="Q180" t="b">
            <v>0</v>
          </cell>
        </row>
        <row r="181">
          <cell r="Q181" t="b">
            <v>1</v>
          </cell>
        </row>
        <row r="182">
          <cell r="Q182" t="b">
            <v>0</v>
          </cell>
        </row>
        <row r="183">
          <cell r="Q183" t="b">
            <v>0</v>
          </cell>
        </row>
        <row r="185">
          <cell r="Q185" t="str">
            <v>Full Time Employees</v>
          </cell>
        </row>
        <row r="186">
          <cell r="Q186" t="str">
            <v>Part-Time Employees</v>
          </cell>
        </row>
        <row r="187">
          <cell r="Q187" t="str">
            <v>Dependent</v>
          </cell>
        </row>
        <row r="188">
          <cell r="Q188" t="str">
            <v>Retirees</v>
          </cell>
        </row>
        <row r="189">
          <cell r="Q189" t="str">
            <v>Other</v>
          </cell>
        </row>
        <row r="190">
          <cell r="Q190" t="str">
            <v>Special Provisions regarding Dependents</v>
          </cell>
        </row>
        <row r="191">
          <cell r="Q191" t="str">
            <v>XXX</v>
          </cell>
        </row>
        <row r="192">
          <cell r="Q192" t="str">
            <v>XXX</v>
          </cell>
        </row>
        <row r="193">
          <cell r="Q193" t="str">
            <v xml:space="preserve">**Spouse and unmarried child to age 19, or age 23, if full-time student.  Disabled dependents to any age, if child was covered as dependent under the plan before reaching age 19; if disabled child cannot be self-supporting, coverage may continue past age </v>
          </cell>
        </row>
        <row r="194">
          <cell r="Q194" t="str">
            <v>**Specifics as applicable; be sure to address over and 65 retirees</v>
          </cell>
        </row>
        <row r="195">
          <cell r="Q195" t="str">
            <v>**Address Seasonal, Leased, Temporary Employees</v>
          </cell>
        </row>
        <row r="196">
          <cell r="Q196" t="str">
            <v>*Domestic Partners, Adoptive Children</v>
          </cell>
        </row>
        <row r="202">
          <cell r="Q202" t="str">
            <v>**there is an IRS-qualified change in status (for Section 125 plans) or medical evidence is submitted (where section 125 is not applicable)</v>
          </cell>
        </row>
        <row r="203">
          <cell r="Q203" t="b">
            <v>1</v>
          </cell>
        </row>
        <row r="204">
          <cell r="Q204" t="b">
            <v>1</v>
          </cell>
        </row>
        <row r="205">
          <cell r="Q205" t="b">
            <v>1</v>
          </cell>
        </row>
        <row r="206">
          <cell r="Q206" t="b">
            <v>1</v>
          </cell>
        </row>
        <row r="207">
          <cell r="Q207" t="b">
            <v>0</v>
          </cell>
        </row>
        <row r="209">
          <cell r="Q209" t="b">
            <v>1</v>
          </cell>
        </row>
        <row r="210">
          <cell r="Q210" t="b">
            <v>1</v>
          </cell>
        </row>
        <row r="211">
          <cell r="Q211" t="b">
            <v>1</v>
          </cell>
        </row>
        <row r="212">
          <cell r="Q212" t="b">
            <v>1</v>
          </cell>
        </row>
        <row r="213">
          <cell r="Q213" t="b">
            <v>1</v>
          </cell>
        </row>
        <row r="214">
          <cell r="Q214" t="b">
            <v>1</v>
          </cell>
        </row>
        <row r="215">
          <cell r="Q215" t="b">
            <v>1</v>
          </cell>
        </row>
        <row r="216">
          <cell r="Q216" t="b">
            <v>0</v>
          </cell>
        </row>
        <row r="218">
          <cell r="Q218" t="b">
            <v>1</v>
          </cell>
        </row>
        <row r="219">
          <cell r="Q219" t="b">
            <v>0</v>
          </cell>
        </row>
        <row r="221">
          <cell r="Q221" t="b">
            <v>1</v>
          </cell>
        </row>
        <row r="222">
          <cell r="Q222" t="b">
            <v>1</v>
          </cell>
        </row>
        <row r="223">
          <cell r="Q223" t="b">
            <v>1</v>
          </cell>
        </row>
        <row r="224">
          <cell r="Q224" t="b">
            <v>1</v>
          </cell>
        </row>
        <row r="225">
          <cell r="Q225" t="b">
            <v>1</v>
          </cell>
        </row>
        <row r="226">
          <cell r="Q226" t="b">
            <v>1</v>
          </cell>
        </row>
        <row r="227">
          <cell r="Q227" t="b">
            <v>1</v>
          </cell>
        </row>
        <row r="228">
          <cell r="Q228" t="b">
            <v>0</v>
          </cell>
        </row>
        <row r="230">
          <cell r="Q230" t="b">
            <v>1</v>
          </cell>
        </row>
        <row r="231">
          <cell r="Q231" t="b">
            <v>1</v>
          </cell>
        </row>
        <row r="232">
          <cell r="Q232" t="b">
            <v>1</v>
          </cell>
        </row>
        <row r="237">
          <cell r="Q237" t="str">
            <v>West Tower 700</v>
          </cell>
        </row>
        <row r="242">
          <cell r="Q242" t="str">
            <v>Kim_L_Switlick@aon.com</v>
          </cell>
        </row>
        <row r="243">
          <cell r="Q243" t="b">
            <v>0</v>
          </cell>
        </row>
        <row r="255">
          <cell r="Q255" t="b">
            <v>1</v>
          </cell>
        </row>
        <row r="264">
          <cell r="Q264">
            <v>38768</v>
          </cell>
        </row>
        <row r="265">
          <cell r="Q265">
            <v>38775</v>
          </cell>
        </row>
        <row r="266">
          <cell r="Q266">
            <v>38803</v>
          </cell>
        </row>
        <row r="267">
          <cell r="Q267">
            <v>38861</v>
          </cell>
        </row>
        <row r="268">
          <cell r="Q268">
            <v>38883</v>
          </cell>
        </row>
        <row r="269">
          <cell r="Q269">
            <v>38897</v>
          </cell>
        </row>
        <row r="270">
          <cell r="Q270">
            <v>39083</v>
          </cell>
        </row>
        <row r="287">
          <cell r="Q287" t="b">
            <v>1</v>
          </cell>
        </row>
        <row r="288">
          <cell r="Q288" t="str">
            <v>DESCRIPTION OF REQUIREMENTS FOR SUBMITTING PROPOSALS</v>
          </cell>
        </row>
        <row r="289">
          <cell r="Q289" t="b">
            <v>1</v>
          </cell>
        </row>
        <row r="292">
          <cell r="Q292" t="str">
            <v>XXX</v>
          </cell>
        </row>
        <row r="293">
          <cell r="Q293" t="str">
            <v>XXX</v>
          </cell>
        </row>
        <row r="294">
          <cell r="Q294" t="str">
            <v>XXX</v>
          </cell>
        </row>
        <row r="296">
          <cell r="Q296" t="str">
            <v>XXX</v>
          </cell>
        </row>
        <row r="297">
          <cell r="Q297" t="str">
            <v>XXX</v>
          </cell>
        </row>
        <row r="298">
          <cell r="Q298" t="str">
            <v>XXX</v>
          </cell>
        </row>
        <row r="347">
          <cell r="Q347" t="b">
            <v>1</v>
          </cell>
        </row>
        <row r="357">
          <cell r="P357" t="str">
            <v>The Client's NAICS Code is  XXXX.</v>
          </cell>
        </row>
      </sheetData>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box"/>
      <sheetName val="Introduction"/>
      <sheetName val="Questionnaire"/>
      <sheetName val="Explanation"/>
      <sheetName val="OldListbox"/>
      <sheetName val="refreshScreen"/>
      <sheetName val="NEWVAR"/>
      <sheetName val="BACKGROUND"/>
      <sheetName val="Error"/>
      <sheetName val="Aon Medical_RFP 1"/>
    </sheetNames>
    <sheetDataSet>
      <sheetData sheetId="0" refreshError="1"/>
      <sheetData sheetId="1" refreshError="1"/>
      <sheetData sheetId="2" refreshError="1"/>
      <sheetData sheetId="3" refreshError="1"/>
      <sheetData sheetId="4" refreshError="1"/>
      <sheetData sheetId="5" refreshError="1"/>
      <sheetData sheetId="6" refreshError="1">
        <row r="37">
          <cell r="Q37" t="b">
            <v>0</v>
          </cell>
        </row>
        <row r="39">
          <cell r="Q39" t="b">
            <v>0</v>
          </cell>
        </row>
        <row r="40">
          <cell r="Q40" t="b">
            <v>1</v>
          </cell>
        </row>
        <row r="41">
          <cell r="Q41" t="b">
            <v>1</v>
          </cell>
        </row>
        <row r="42">
          <cell r="Q42" t="b">
            <v>1</v>
          </cell>
        </row>
        <row r="44">
          <cell r="Q44" t="b">
            <v>0</v>
          </cell>
        </row>
        <row r="45">
          <cell r="Q45" t="b">
            <v>0</v>
          </cell>
        </row>
        <row r="47">
          <cell r="Q47" t="b">
            <v>1</v>
          </cell>
        </row>
        <row r="48">
          <cell r="Q48" t="b">
            <v>1</v>
          </cell>
        </row>
        <row r="50">
          <cell r="Q50" t="b">
            <v>1</v>
          </cell>
        </row>
        <row r="51">
          <cell r="Q51" t="b">
            <v>0</v>
          </cell>
        </row>
        <row r="53">
          <cell r="Q53" t="b">
            <v>0</v>
          </cell>
        </row>
        <row r="54">
          <cell r="Q54" t="b">
            <v>0</v>
          </cell>
        </row>
        <row r="55">
          <cell r="Q55" t="b">
            <v>0</v>
          </cell>
        </row>
        <row r="57">
          <cell r="Q57" t="b">
            <v>0</v>
          </cell>
        </row>
        <row r="58">
          <cell r="Q58" t="b">
            <v>1</v>
          </cell>
        </row>
        <row r="59">
          <cell r="Q59" t="b">
            <v>0</v>
          </cell>
        </row>
        <row r="61">
          <cell r="Q61" t="b">
            <v>0</v>
          </cell>
        </row>
        <row r="62">
          <cell r="Q62" t="b">
            <v>1</v>
          </cell>
        </row>
        <row r="208">
          <cell r="Q208" t="str">
            <v xml:space="preserve"> </v>
          </cell>
        </row>
        <row r="217">
          <cell r="Q217" t="str">
            <v xml:space="preserve"> </v>
          </cell>
        </row>
        <row r="220">
          <cell r="Q220" t="str">
            <v xml:space="preserve"> </v>
          </cell>
        </row>
        <row r="271">
          <cell r="Q271" t="b">
            <v>0</v>
          </cell>
        </row>
        <row r="272">
          <cell r="Q272" t="b">
            <v>0</v>
          </cell>
        </row>
        <row r="273">
          <cell r="Q273" t="b">
            <v>0</v>
          </cell>
        </row>
        <row r="275">
          <cell r="Q275" t="b">
            <v>0</v>
          </cell>
        </row>
        <row r="276">
          <cell r="Q276" t="b">
            <v>0</v>
          </cell>
        </row>
        <row r="277">
          <cell r="Q277" t="b">
            <v>0</v>
          </cell>
        </row>
        <row r="278">
          <cell r="Q278" t="b">
            <v>0</v>
          </cell>
        </row>
        <row r="279">
          <cell r="Q279" t="b">
            <v>0</v>
          </cell>
        </row>
        <row r="280">
          <cell r="Q280" t="b">
            <v>0</v>
          </cell>
        </row>
        <row r="281">
          <cell r="Q281" t="b">
            <v>0</v>
          </cell>
        </row>
        <row r="282">
          <cell r="Q282" t="b">
            <v>0</v>
          </cell>
        </row>
        <row r="283">
          <cell r="Q283" t="b">
            <v>0</v>
          </cell>
        </row>
        <row r="284">
          <cell r="Q284" t="b">
            <v>0</v>
          </cell>
        </row>
        <row r="285">
          <cell r="Q285" t="b">
            <v>0</v>
          </cell>
        </row>
        <row r="301">
          <cell r="Q301" t="b">
            <v>1</v>
          </cell>
        </row>
        <row r="302">
          <cell r="Q302" t="b">
            <v>0</v>
          </cell>
        </row>
      </sheetData>
      <sheetData sheetId="7" refreshError="1"/>
      <sheetData sheetId="8" refreshError="1"/>
      <sheetData sheetId="9"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box"/>
      <sheetName val="Intro"/>
      <sheetName val="Gen Plan Info"/>
      <sheetName val="Introduction"/>
      <sheetName val="Qualifications"/>
      <sheetName val="Questionnaire"/>
      <sheetName val="Explanation"/>
      <sheetName val="OldListbox"/>
      <sheetName val="refreshScreen"/>
      <sheetName val="NEWVAR"/>
      <sheetName val="Officer"/>
      <sheetName val="BACKGROUND"/>
      <sheetName val="Error"/>
    </sheetNames>
    <sheetDataSet>
      <sheetData sheetId="0">
        <row r="25">
          <cell r="B25" t="str">
            <v>Yes</v>
          </cell>
        </row>
        <row r="26">
          <cell r="B26" t="str">
            <v>No</v>
          </cell>
        </row>
        <row r="27">
          <cell r="B27" t="str">
            <v>Not Requested</v>
          </cell>
        </row>
        <row r="34">
          <cell r="B34" t="str">
            <v>Completed</v>
          </cell>
        </row>
        <row r="35">
          <cell r="B35" t="str">
            <v>Not Completed</v>
          </cell>
        </row>
        <row r="40">
          <cell r="B40" t="str">
            <v>Attached</v>
          </cell>
        </row>
        <row r="41">
          <cell r="B41" t="str">
            <v>Not Attached</v>
          </cell>
        </row>
        <row r="121">
          <cell r="B121" t="str">
            <v>Community Rating</v>
          </cell>
        </row>
        <row r="122">
          <cell r="B122" t="str">
            <v>Group Specific (Adjusted) Community Rating</v>
          </cell>
        </row>
        <row r="123">
          <cell r="B123" t="str">
            <v>Community Rating by Class</v>
          </cell>
        </row>
        <row r="124">
          <cell r="B124" t="str">
            <v>Community Rating by Age</v>
          </cell>
        </row>
        <row r="125">
          <cell r="B125" t="str">
            <v>Experience Rated/Non-Div Eligible (Prospectively-rated)</v>
          </cell>
        </row>
        <row r="126">
          <cell r="B126" t="str">
            <v>Experience Rated/Div Eligible (Retrospectively-rated)</v>
          </cell>
        </row>
        <row r="364">
          <cell r="B364" t="str">
            <v>Willing</v>
          </cell>
        </row>
        <row r="365">
          <cell r="B365" t="str">
            <v>Not Willing</v>
          </cell>
        </row>
        <row r="366">
          <cell r="B366" t="str">
            <v>Not Applicable</v>
          </cell>
        </row>
        <row r="367">
          <cell r="B367" t="str">
            <v>Not Willing - See "Explanation"</v>
          </cell>
        </row>
        <row r="368">
          <cell r="B368" t="str">
            <v>Not Applicable - See "Explanation"</v>
          </cell>
        </row>
        <row r="369">
          <cell r="B369" t="str">
            <v>See "Explanation"</v>
          </cell>
        </row>
      </sheetData>
      <sheetData sheetId="1"/>
      <sheetData sheetId="2"/>
      <sheetData sheetId="3"/>
      <sheetData sheetId="4"/>
      <sheetData sheetId="5"/>
      <sheetData sheetId="6"/>
      <sheetData sheetId="7"/>
      <sheetData sheetId="8"/>
      <sheetData sheetId="9">
        <row r="299">
          <cell r="Q299">
            <v>180</v>
          </cell>
        </row>
      </sheetData>
      <sheetData sheetId="10"/>
      <sheetData sheetId="11"/>
      <sheetData sheetId="12"/>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mainder"/>
      <sheetName val="Questions"/>
      <sheetName val="Listbox"/>
      <sheetName val="Format"/>
      <sheetName val="Introduction"/>
      <sheetName val="Questionnaire"/>
      <sheetName val="OldListbox"/>
      <sheetName val="NEWVAR"/>
      <sheetName val="refreshscreen"/>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30">
          <cell r="T30" t="b">
            <v>1</v>
          </cell>
        </row>
        <row r="31">
          <cell r="T31" t="b">
            <v>1</v>
          </cell>
        </row>
        <row r="32">
          <cell r="T32" t="b">
            <v>1</v>
          </cell>
        </row>
        <row r="33">
          <cell r="T33" t="b">
            <v>0</v>
          </cell>
        </row>
        <row r="34">
          <cell r="T34" t="b">
            <v>0</v>
          </cell>
        </row>
        <row r="35">
          <cell r="T35" t="b">
            <v>0</v>
          </cell>
        </row>
        <row r="36">
          <cell r="T36" t="b">
            <v>1</v>
          </cell>
        </row>
        <row r="37">
          <cell r="T37" t="b">
            <v>0</v>
          </cell>
        </row>
        <row r="104">
          <cell r="T104" t="b">
            <v>0</v>
          </cell>
        </row>
        <row r="112">
          <cell r="T112" t="b">
            <v>0</v>
          </cell>
        </row>
        <row r="117">
          <cell r="T117" t="b">
            <v>0</v>
          </cell>
        </row>
        <row r="122">
          <cell r="T122" t="b">
            <v>0</v>
          </cell>
        </row>
        <row r="127">
          <cell r="T127" t="b">
            <v>1</v>
          </cell>
        </row>
        <row r="132">
          <cell r="T132" t="b">
            <v>1</v>
          </cell>
        </row>
        <row r="137">
          <cell r="T137" t="b">
            <v>1</v>
          </cell>
        </row>
        <row r="142">
          <cell r="T142" t="b">
            <v>0</v>
          </cell>
        </row>
        <row r="147">
          <cell r="T147" t="b">
            <v>1</v>
          </cell>
        </row>
        <row r="169">
          <cell r="T169" t="str">
            <v>Schedule</v>
          </cell>
        </row>
        <row r="171">
          <cell r="T171" t="str">
            <v>Formula</v>
          </cell>
        </row>
        <row r="179">
          <cell r="T179" t="str">
            <v>Flat</v>
          </cell>
        </row>
        <row r="229">
          <cell r="T229" t="str">
            <v>Flat</v>
          </cell>
        </row>
        <row r="256">
          <cell r="T256" t="b">
            <v>0</v>
          </cell>
        </row>
        <row r="286">
          <cell r="T286" t="b">
            <v>0</v>
          </cell>
        </row>
        <row r="298">
          <cell r="T298" t="b">
            <v>0</v>
          </cell>
        </row>
        <row r="299">
          <cell r="T299" t="b">
            <v>1</v>
          </cell>
        </row>
        <row r="301">
          <cell r="T301" t="b">
            <v>1</v>
          </cell>
        </row>
        <row r="303">
          <cell r="T303" t="b">
            <v>1</v>
          </cell>
        </row>
        <row r="305">
          <cell r="T305" t="b">
            <v>1</v>
          </cell>
        </row>
        <row r="314">
          <cell r="T314" t="b">
            <v>1</v>
          </cell>
        </row>
        <row r="315">
          <cell r="T315" t="b">
            <v>1</v>
          </cell>
        </row>
        <row r="316">
          <cell r="T316" t="b">
            <v>1</v>
          </cell>
        </row>
        <row r="317">
          <cell r="T317" t="b">
            <v>1</v>
          </cell>
        </row>
        <row r="318">
          <cell r="T318" t="b">
            <v>1</v>
          </cell>
        </row>
        <row r="319">
          <cell r="T319" t="b">
            <v>1</v>
          </cell>
        </row>
        <row r="347">
          <cell r="T347" t="b">
            <v>1</v>
          </cell>
        </row>
        <row r="351">
          <cell r="T351" t="b">
            <v>0</v>
          </cell>
        </row>
        <row r="390">
          <cell r="T390" t="b">
            <v>1</v>
          </cell>
        </row>
        <row r="391">
          <cell r="T391" t="b">
            <v>1</v>
          </cell>
        </row>
        <row r="395">
          <cell r="T395" t="b">
            <v>1</v>
          </cell>
        </row>
        <row r="396">
          <cell r="T396" t="b">
            <v>1</v>
          </cell>
        </row>
        <row r="397">
          <cell r="T397" t="b">
            <v>1</v>
          </cell>
        </row>
        <row r="427">
          <cell r="T427" t="b">
            <v>1</v>
          </cell>
        </row>
        <row r="428">
          <cell r="T428" t="b">
            <v>0</v>
          </cell>
        </row>
        <row r="438">
          <cell r="S438" t="str">
            <v>Basic Life, Basic AD&amp;D, Supplemental Life and Dependent Life</v>
          </cell>
        </row>
      </sheetData>
      <sheetData sheetId="8" refreshError="1"/>
      <sheetData sheetId="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lient"/>
      <sheetName val="xlcs"/>
    </sheetNames>
    <sheetDataSet>
      <sheetData sheetId="0">
        <row r="2">
          <cell r="I2" t="str">
            <v>IND01</v>
          </cell>
          <cell r="J2">
            <v>0</v>
          </cell>
          <cell r="K2">
            <v>0</v>
          </cell>
        </row>
        <row r="3">
          <cell r="I3" t="str">
            <v>IND02</v>
          </cell>
          <cell r="J3">
            <v>0</v>
          </cell>
          <cell r="K3">
            <v>0</v>
          </cell>
        </row>
        <row r="4">
          <cell r="I4" t="str">
            <v>IND03</v>
          </cell>
          <cell r="J4">
            <v>0</v>
          </cell>
          <cell r="K4">
            <v>0</v>
          </cell>
        </row>
        <row r="5">
          <cell r="E5">
            <v>50</v>
          </cell>
          <cell r="I5" t="str">
            <v>IND04</v>
          </cell>
          <cell r="J5">
            <v>0</v>
          </cell>
          <cell r="K5">
            <v>0</v>
          </cell>
        </row>
        <row r="6">
          <cell r="B6" t="str">
            <v>Y</v>
          </cell>
          <cell r="C6" t="str">
            <v>ALLIED SIGNAL</v>
          </cell>
          <cell r="F6" t="str">
            <v>med_pd_clm_amt</v>
          </cell>
          <cell r="H6" t="str">
            <v>issue_amt</v>
          </cell>
          <cell r="I6" t="str">
            <v>IND05</v>
          </cell>
          <cell r="J6">
            <v>0</v>
          </cell>
          <cell r="K6">
            <v>0</v>
          </cell>
        </row>
        <row r="7">
          <cell r="B7" t="str">
            <v>S:\Template\</v>
          </cell>
          <cell r="C7" t="str">
            <v>ALLIEDSIGNAL MEDICARE COMPANION PLAN</v>
          </cell>
          <cell r="F7" t="str">
            <v>den_pd_clm_amt</v>
          </cell>
          <cell r="H7" t="str">
            <v>refund_amt</v>
          </cell>
          <cell r="I7" t="str">
            <v>IND06</v>
          </cell>
          <cell r="J7">
            <v>0</v>
          </cell>
          <cell r="K7">
            <v>0</v>
          </cell>
        </row>
        <row r="8">
          <cell r="B8" t="str">
            <v>C:\Program Files\SNACRS AutoGen\</v>
          </cell>
          <cell r="C8" t="str">
            <v>AMERICAN GENERAL CORPORATION</v>
          </cell>
          <cell r="F8" t="str">
            <v>cap_amt</v>
          </cell>
          <cell r="H8" t="str">
            <v>reversal_amt</v>
          </cell>
          <cell r="I8" t="str">
            <v>IND07</v>
          </cell>
          <cell r="J8">
            <v>0</v>
          </cell>
          <cell r="K8">
            <v>0</v>
          </cell>
        </row>
        <row r="9">
          <cell r="B9" t="str">
            <v>E</v>
          </cell>
          <cell r="C9" t="str">
            <v>AMOCO CORPORATION</v>
          </cell>
          <cell r="F9" t="str">
            <v>naf_amt</v>
          </cell>
          <cell r="I9" t="str">
            <v>IND08</v>
          </cell>
          <cell r="J9">
            <v>0</v>
          </cell>
          <cell r="K9">
            <v>0</v>
          </cell>
        </row>
        <row r="10">
          <cell r="B10" t="str">
            <v>Y</v>
          </cell>
          <cell r="C10" t="str">
            <v>ANDERSEN CONSULTING</v>
          </cell>
          <cell r="F10" t="str">
            <v>p_drug_amt</v>
          </cell>
          <cell r="I10" t="str">
            <v>IND09</v>
          </cell>
          <cell r="J10">
            <v>0</v>
          </cell>
          <cell r="K10">
            <v>0</v>
          </cell>
        </row>
        <row r="11">
          <cell r="B11" t="str">
            <v>Y:\Reports\</v>
          </cell>
          <cell r="C11" t="str">
            <v>ANHEUSER-BUSCH COMPANIES, INC.</v>
          </cell>
          <cell r="F11" t="str">
            <v>aso_di_pd_clm_amt</v>
          </cell>
          <cell r="I11" t="str">
            <v>IND10</v>
          </cell>
          <cell r="J11">
            <v>0</v>
          </cell>
          <cell r="K11">
            <v>0</v>
          </cell>
        </row>
        <row r="12">
          <cell r="C12" t="str">
            <v>ARTHUR ANDERSEN &amp; CO., S.C.</v>
          </cell>
          <cell r="F12" t="str">
            <v>med_act_clm_amt</v>
          </cell>
          <cell r="I12" t="str">
            <v>IND11</v>
          </cell>
          <cell r="J12">
            <v>0</v>
          </cell>
          <cell r="K12">
            <v>0</v>
          </cell>
        </row>
        <row r="13">
          <cell r="B13" t="str">
            <v>s:\SNACR</v>
          </cell>
          <cell r="C13" t="str">
            <v>AT&amp;T</v>
          </cell>
          <cell r="F13" t="str">
            <v>in_net_den_clm_amt</v>
          </cell>
          <cell r="I13" t="str">
            <v>IND12</v>
          </cell>
          <cell r="J13">
            <v>0</v>
          </cell>
          <cell r="K13">
            <v>0</v>
          </cell>
        </row>
        <row r="14">
          <cell r="B14" t="str">
            <v>C:\Program Files\SNACRS LAG Reporter\</v>
          </cell>
          <cell r="C14" t="str">
            <v>BRINKER INTERNATIONAL</v>
          </cell>
          <cell r="F14" t="str">
            <v>out_net_den_clm_amt</v>
          </cell>
          <cell r="I14" t="str">
            <v>IND13</v>
          </cell>
          <cell r="J14">
            <v>0</v>
          </cell>
          <cell r="K14">
            <v>0</v>
          </cell>
        </row>
        <row r="15">
          <cell r="B15" t="str">
            <v>WACHOVIA CORPORATION</v>
          </cell>
          <cell r="C15" t="str">
            <v>CRACKER BARREL OLD COUNTRY STORE INC</v>
          </cell>
          <cell r="I15" t="str">
            <v>IND14</v>
          </cell>
          <cell r="J15">
            <v>0</v>
          </cell>
          <cell r="K15">
            <v>0</v>
          </cell>
        </row>
        <row r="16">
          <cell r="B16">
            <v>1</v>
          </cell>
          <cell r="C16" t="str">
            <v>DELTA AIR LINES, INC</v>
          </cell>
          <cell r="I16" t="str">
            <v>IND15</v>
          </cell>
          <cell r="J16">
            <v>0</v>
          </cell>
          <cell r="K16">
            <v>0</v>
          </cell>
        </row>
        <row r="17">
          <cell r="B17">
            <v>2002</v>
          </cell>
          <cell r="C17" t="str">
            <v>DELTA TECHNOLOGIES</v>
          </cell>
          <cell r="I17" t="str">
            <v>IND21</v>
          </cell>
          <cell r="J17">
            <v>0</v>
          </cell>
          <cell r="K17">
            <v>0</v>
          </cell>
        </row>
        <row r="18">
          <cell r="A18" t="str">
            <v>Clients.xls</v>
          </cell>
          <cell r="B18">
            <v>10</v>
          </cell>
          <cell r="C18" t="str">
            <v>DISNEY/ABC CORP</v>
          </cell>
          <cell r="I18" t="str">
            <v>IND22</v>
          </cell>
          <cell r="J18">
            <v>0</v>
          </cell>
          <cell r="K18">
            <v>0</v>
          </cell>
        </row>
        <row r="19">
          <cell r="A19" t="str">
            <v>client_F.xls</v>
          </cell>
          <cell r="B19">
            <v>2003</v>
          </cell>
          <cell r="C19" t="str">
            <v>EL PASO ENERGY</v>
          </cell>
          <cell r="I19" t="str">
            <v>IND23</v>
          </cell>
          <cell r="J19">
            <v>0</v>
          </cell>
          <cell r="K19">
            <v>0</v>
          </cell>
        </row>
        <row r="20">
          <cell r="A20" t="str">
            <v>Errorlog.xls</v>
          </cell>
          <cell r="B20" t="str">
            <v>End State Reporting</v>
          </cell>
          <cell r="C20" t="str">
            <v>ERNST AND YOUNG</v>
          </cell>
          <cell r="I20" t="str">
            <v>PPA16</v>
          </cell>
          <cell r="J20">
            <v>0</v>
          </cell>
        </row>
        <row r="21">
          <cell r="A21" t="str">
            <v>Errors.xls</v>
          </cell>
          <cell r="C21" t="str">
            <v>FIRST UNION CORPORATION</v>
          </cell>
          <cell r="I21" t="str">
            <v>PPA17</v>
          </cell>
          <cell r="J21">
            <v>0</v>
          </cell>
        </row>
        <row r="22">
          <cell r="B22" t="str">
            <v>Werror.xls</v>
          </cell>
          <cell r="C22" t="str">
            <v>JOHNSON &amp; JOHNSON</v>
          </cell>
          <cell r="I22" t="str">
            <v>PPA18</v>
          </cell>
          <cell r="J22" t="str">
            <v>CDC1</v>
          </cell>
        </row>
        <row r="23">
          <cell r="B23" t="str">
            <v>C:\Program Files\SNACRS NSI Reporter\NanData.xlfc</v>
          </cell>
          <cell r="C23" t="str">
            <v>KRAFT FOODS</v>
          </cell>
          <cell r="I23" t="str">
            <v>PPA19</v>
          </cell>
          <cell r="J23" t="str">
            <v>EPP01</v>
          </cell>
        </row>
        <row r="24">
          <cell r="C24" t="str">
            <v>LOUISIANA PACIFIC</v>
          </cell>
          <cell r="I24" t="str">
            <v>PPA20</v>
          </cell>
          <cell r="J24" t="str">
            <v>IND01</v>
          </cell>
        </row>
        <row r="25">
          <cell r="C25" t="str">
            <v>LUCENT TECHNOLOGIES</v>
          </cell>
          <cell r="I25" t="str">
            <v>PPA24</v>
          </cell>
          <cell r="J25" t="str">
            <v>IND02</v>
          </cell>
        </row>
        <row r="26">
          <cell r="C26" t="str">
            <v>MICRON TECHNOLOGY INC.</v>
          </cell>
          <cell r="I26" t="str">
            <v>CDC1</v>
          </cell>
          <cell r="J26" t="str">
            <v>IND03</v>
          </cell>
        </row>
        <row r="27">
          <cell r="C27" t="str">
            <v>NEWPORT NEWS SHIPBUILDING</v>
          </cell>
          <cell r="I27" t="str">
            <v>EPP01</v>
          </cell>
          <cell r="J27" t="str">
            <v>IND04</v>
          </cell>
        </row>
        <row r="28">
          <cell r="C28" t="str">
            <v>OLSTEN CORPORATION</v>
          </cell>
          <cell r="I28">
            <v>0</v>
          </cell>
          <cell r="J28" t="str">
            <v>IND05</v>
          </cell>
        </row>
        <row r="29">
          <cell r="C29" t="str">
            <v>PACKAGING CORPORATION OF AMERICA/HOURLY</v>
          </cell>
          <cell r="I29">
            <v>0</v>
          </cell>
          <cell r="J29" t="str">
            <v>IND06</v>
          </cell>
        </row>
        <row r="30">
          <cell r="C30" t="str">
            <v>PPG INDUSTRIES INC.</v>
          </cell>
          <cell r="I30">
            <v>0</v>
          </cell>
          <cell r="J30" t="str">
            <v>IND07</v>
          </cell>
        </row>
        <row r="31">
          <cell r="A31" t="str">
            <v>David Jamison</v>
          </cell>
          <cell r="C31" t="str">
            <v>RYDER SYSTEM, INC</v>
          </cell>
          <cell r="I31">
            <v>0</v>
          </cell>
          <cell r="J31" t="str">
            <v>IND08</v>
          </cell>
        </row>
        <row r="32">
          <cell r="A32" t="str">
            <v>Dennis Lockwood</v>
          </cell>
          <cell r="C32" t="str">
            <v>STARWOOD HOTELS &amp; RESORTS WORLDWIDE, INC.</v>
          </cell>
          <cell r="I32">
            <v>0</v>
          </cell>
          <cell r="J32" t="str">
            <v>IND09</v>
          </cell>
        </row>
        <row r="33">
          <cell r="C33" t="str">
            <v>WACHOVIA CORPORATION</v>
          </cell>
          <cell r="I33">
            <v>0</v>
          </cell>
          <cell r="J33" t="str">
            <v>IND10</v>
          </cell>
        </row>
        <row r="34">
          <cell r="C34" t="str">
            <v>WALT DISNEY (EPP FOR CALIFORNIA SITES)</v>
          </cell>
          <cell r="I34">
            <v>0</v>
          </cell>
          <cell r="J34" t="str">
            <v>IND11</v>
          </cell>
        </row>
        <row r="35">
          <cell r="C35" t="str">
            <v>WALT DISNEY (EPP FOR NON-CALIFORNIA)</v>
          </cell>
          <cell r="I35">
            <v>0</v>
          </cell>
          <cell r="J35" t="str">
            <v>IND12</v>
          </cell>
        </row>
        <row r="36">
          <cell r="I36">
            <v>0</v>
          </cell>
          <cell r="J36" t="str">
            <v>IND13</v>
          </cell>
        </row>
        <row r="37">
          <cell r="I37">
            <v>0</v>
          </cell>
          <cell r="J37" t="str">
            <v>IND14</v>
          </cell>
        </row>
        <row r="38">
          <cell r="I38">
            <v>0</v>
          </cell>
          <cell r="J38" t="str">
            <v>IND15</v>
          </cell>
        </row>
        <row r="39">
          <cell r="I39">
            <v>0</v>
          </cell>
          <cell r="J39" t="str">
            <v>IND21</v>
          </cell>
        </row>
        <row r="40">
          <cell r="I40">
            <v>0</v>
          </cell>
          <cell r="J40" t="str">
            <v>IND22</v>
          </cell>
        </row>
        <row r="41">
          <cell r="I41">
            <v>0</v>
          </cell>
          <cell r="J41" t="str">
            <v>IND23</v>
          </cell>
        </row>
        <row r="42">
          <cell r="I42">
            <v>0</v>
          </cell>
          <cell r="J42" t="str">
            <v>PPA16</v>
          </cell>
        </row>
        <row r="43">
          <cell r="I43">
            <v>0</v>
          </cell>
          <cell r="J43" t="str">
            <v>PPA17</v>
          </cell>
        </row>
        <row r="44">
          <cell r="I44">
            <v>0</v>
          </cell>
          <cell r="J44" t="str">
            <v>PPA18</v>
          </cell>
        </row>
        <row r="45">
          <cell r="I45">
            <v>0</v>
          </cell>
          <cell r="J45" t="str">
            <v>PPA19</v>
          </cell>
        </row>
        <row r="46">
          <cell r="B46" t="str">
            <v>Jan</v>
          </cell>
          <cell r="C46">
            <v>1</v>
          </cell>
          <cell r="I46">
            <v>0</v>
          </cell>
          <cell r="J46" t="str">
            <v>PPA20</v>
          </cell>
        </row>
        <row r="47">
          <cell r="B47" t="str">
            <v>Feb</v>
          </cell>
          <cell r="C47">
            <v>2</v>
          </cell>
          <cell r="I47">
            <v>0</v>
          </cell>
          <cell r="J47" t="str">
            <v>PPA24</v>
          </cell>
        </row>
        <row r="48">
          <cell r="B48" t="str">
            <v>Mar</v>
          </cell>
          <cell r="C48">
            <v>3</v>
          </cell>
        </row>
        <row r="49">
          <cell r="B49" t="str">
            <v>Apr</v>
          </cell>
          <cell r="C49">
            <v>4</v>
          </cell>
        </row>
        <row r="50">
          <cell r="B50" t="str">
            <v>May</v>
          </cell>
          <cell r="C50">
            <v>5</v>
          </cell>
        </row>
        <row r="51">
          <cell r="B51" t="str">
            <v>Jun</v>
          </cell>
          <cell r="C51">
            <v>6</v>
          </cell>
        </row>
        <row r="52">
          <cell r="B52" t="str">
            <v>Jul</v>
          </cell>
          <cell r="C52">
            <v>7</v>
          </cell>
        </row>
        <row r="53">
          <cell r="B53" t="str">
            <v>Aug</v>
          </cell>
          <cell r="C53">
            <v>8</v>
          </cell>
        </row>
        <row r="54">
          <cell r="B54" t="str">
            <v>Sep</v>
          </cell>
          <cell r="C54">
            <v>9</v>
          </cell>
        </row>
        <row r="55">
          <cell r="B55" t="str">
            <v>Oct</v>
          </cell>
          <cell r="C55">
            <v>10</v>
          </cell>
        </row>
        <row r="56">
          <cell r="B56" t="str">
            <v>Nov</v>
          </cell>
          <cell r="C56">
            <v>11</v>
          </cell>
          <cell r="M56" t="str">
            <v>EDS</v>
          </cell>
          <cell r="N56" t="str">
            <v>testlink</v>
          </cell>
          <cell r="P56" t="b">
            <v>0</v>
          </cell>
          <cell r="Q56">
            <v>1</v>
          </cell>
          <cell r="R56">
            <v>2</v>
          </cell>
        </row>
        <row r="57">
          <cell r="B57" t="str">
            <v>Dec</v>
          </cell>
          <cell r="C57">
            <v>12</v>
          </cell>
        </row>
        <row r="60">
          <cell r="Q60" t="str">
            <v>test</v>
          </cell>
          <cell r="R60" t="b">
            <v>1</v>
          </cell>
          <cell r="S60" t="b">
            <v>1</v>
          </cell>
          <cell r="T60" t="b">
            <v>1</v>
          </cell>
          <cell r="U60" t="b">
            <v>0</v>
          </cell>
        </row>
        <row r="61">
          <cell r="B61" t="str">
            <v>May</v>
          </cell>
          <cell r="C61">
            <v>5</v>
          </cell>
        </row>
        <row r="62">
          <cell r="B62" t="str">
            <v>Jun</v>
          </cell>
          <cell r="C62">
            <v>6</v>
          </cell>
        </row>
        <row r="63">
          <cell r="B63" t="str">
            <v>Jul</v>
          </cell>
          <cell r="C63">
            <v>7</v>
          </cell>
        </row>
        <row r="64">
          <cell r="B64" t="str">
            <v>Aug</v>
          </cell>
          <cell r="C64">
            <v>8</v>
          </cell>
        </row>
        <row r="65">
          <cell r="B65" t="str">
            <v>Sep</v>
          </cell>
          <cell r="C65">
            <v>9</v>
          </cell>
        </row>
        <row r="66">
          <cell r="B66" t="str">
            <v>Oct</v>
          </cell>
          <cell r="C66">
            <v>10</v>
          </cell>
        </row>
        <row r="67">
          <cell r="B67" t="str">
            <v>Nov</v>
          </cell>
          <cell r="C67">
            <v>11</v>
          </cell>
        </row>
        <row r="68">
          <cell r="B68" t="str">
            <v>Dec</v>
          </cell>
          <cell r="C68">
            <v>12</v>
          </cell>
        </row>
        <row r="74">
          <cell r="B74" t="str">
            <v>Jan</v>
          </cell>
          <cell r="C74">
            <v>1</v>
          </cell>
        </row>
        <row r="75">
          <cell r="B75" t="str">
            <v>Feb</v>
          </cell>
          <cell r="C75">
            <v>2</v>
          </cell>
        </row>
        <row r="76">
          <cell r="B76" t="str">
            <v>Mar</v>
          </cell>
          <cell r="C76">
            <v>3</v>
          </cell>
        </row>
        <row r="77">
          <cell r="B77" t="str">
            <v>Apr</v>
          </cell>
          <cell r="C77">
            <v>4</v>
          </cell>
        </row>
        <row r="78">
          <cell r="B78" t="str">
            <v>May</v>
          </cell>
          <cell r="C78">
            <v>5</v>
          </cell>
        </row>
        <row r="79">
          <cell r="B79" t="str">
            <v>Jun</v>
          </cell>
          <cell r="C79">
            <v>6</v>
          </cell>
        </row>
        <row r="80">
          <cell r="B80" t="str">
            <v>Jul</v>
          </cell>
          <cell r="C80">
            <v>7</v>
          </cell>
        </row>
        <row r="81">
          <cell r="B81" t="str">
            <v>Aug</v>
          </cell>
          <cell r="C81">
            <v>8</v>
          </cell>
        </row>
        <row r="82">
          <cell r="B82" t="str">
            <v>Sep</v>
          </cell>
          <cell r="C82">
            <v>9</v>
          </cell>
        </row>
        <row r="83">
          <cell r="B83" t="str">
            <v>Oct</v>
          </cell>
          <cell r="C83">
            <v>10</v>
          </cell>
        </row>
        <row r="84">
          <cell r="B84" t="str">
            <v>Nov</v>
          </cell>
          <cell r="C84">
            <v>11</v>
          </cell>
        </row>
        <row r="85">
          <cell r="B85" t="str">
            <v>Dec</v>
          </cell>
          <cell r="C85">
            <v>12</v>
          </cell>
        </row>
      </sheetData>
      <sheetData sheetId="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duction"/>
      <sheetName val="Questionnaire"/>
      <sheetName val="Explanation"/>
      <sheetName val="Listbox"/>
      <sheetName val="refreshScreen"/>
      <sheetName val="NEWVAR"/>
      <sheetName val="BACKGROUND"/>
      <sheetName val="Error"/>
    </sheetNames>
    <sheetDataSet>
      <sheetData sheetId="0" refreshError="1"/>
      <sheetData sheetId="1" refreshError="1"/>
      <sheetData sheetId="2" refreshError="1"/>
      <sheetData sheetId="3" refreshError="1"/>
      <sheetData sheetId="4" refreshError="1"/>
      <sheetData sheetId="5" refreshError="1">
        <row r="26">
          <cell r="Q26" t="str">
            <v>PPO</v>
          </cell>
        </row>
        <row r="65">
          <cell r="Q65" t="str">
            <v xml:space="preserve"> The City of Baltimore</v>
          </cell>
        </row>
      </sheetData>
      <sheetData sheetId="6" refreshError="1"/>
      <sheetData sheetId="7"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mainder"/>
      <sheetName val="Questions"/>
      <sheetName val="ReviewWorksheets"/>
      <sheetName val="Format"/>
      <sheetName val="Introduction"/>
      <sheetName val="RFP"/>
      <sheetName val="Listbox"/>
      <sheetName val="NEWVAR"/>
      <sheetName val="refreshscreen"/>
      <sheetName val="BACKGROUND"/>
      <sheetName val="Erro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box"/>
      <sheetName val="Instructions"/>
      <sheetName val="Introduction"/>
      <sheetName val="Sheet2"/>
      <sheetName val="Questionnaire"/>
      <sheetName val="Disease Management"/>
      <sheetName val="Explanation"/>
      <sheetName val="OldListbox"/>
      <sheetName val="refreshScreen"/>
      <sheetName val="NEWVAR"/>
      <sheetName val="Implement"/>
      <sheetName val="AcctManage"/>
      <sheetName val="Bio"/>
      <sheetName val="Sheet1"/>
      <sheetName val="Plan Design HMO proposed"/>
      <sheetName val="Plan Design HMO proposed3"/>
      <sheetName val="Plan Design HMO Alt"/>
      <sheetName val="Plan Design HMO Alt3"/>
      <sheetName val="Plan Design PPO proposed"/>
      <sheetName val="Plan Design PPO proposed3"/>
      <sheetName val="Plan Design PPO Alt"/>
      <sheetName val="FQuote HMO"/>
      <sheetName val="FQuote HMO3"/>
      <sheetName val="FQuote PPO"/>
      <sheetName val="FQuote PPO3"/>
      <sheetName val="Hosp"/>
      <sheetName val="Hosp3"/>
      <sheetName val="Doc"/>
      <sheetName val="Doc3"/>
      <sheetName val="Access HMO"/>
      <sheetName val="Access HMO3"/>
      <sheetName val="Access PPO"/>
      <sheetName val="Access PPO3"/>
      <sheetName val="Census"/>
      <sheetName val="Census3"/>
      <sheetName val="Rate History"/>
      <sheetName val="Rate History3"/>
      <sheetName val="Enroll Prem Claims"/>
      <sheetName val="Enroll Prem Claims3"/>
      <sheetName val="Shock Claims-CIGNA"/>
      <sheetName val="Shock Claims-CIGNA3"/>
      <sheetName val="Shock Claims-Kaiser"/>
      <sheetName val="Shock Claims-Kaiser3"/>
      <sheetName val="Physician Disruption - HMO"/>
      <sheetName val="Facility Disruption - HMO"/>
      <sheetName val="Physician Disruption - PPO"/>
      <sheetName val="Facility Disruption - PPO"/>
      <sheetName val="BACKGROUND"/>
      <sheetName val="Erro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row r="27">
          <cell r="Q27" t="str">
            <v>Single Location: FI HMO, FI PPO</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box"/>
      <sheetName val="Introduction"/>
      <sheetName val="Questionnaire"/>
      <sheetName val="Technical Explanation"/>
      <sheetName val="OldListbox"/>
      <sheetName val="refreshScreen"/>
      <sheetName val="NEWVAR"/>
      <sheetName val="Background"/>
      <sheetName val="POS Plan Design"/>
      <sheetName val="Comprehensive Plan Design"/>
      <sheetName val="Early Retiree Plan Design"/>
      <sheetName val="ADP Layout"/>
      <sheetName val="Care Management Glossary"/>
      <sheetName val="Facility Disruption"/>
      <sheetName val="Doc Disruption"/>
      <sheetName val="Medical Mgmt Services"/>
      <sheetName val="Census"/>
      <sheetName val="Enroll Claims"/>
      <sheetName val="Bio"/>
      <sheetName val="Implement"/>
      <sheetName val="Acct Manage"/>
      <sheetName val="Officer"/>
      <sheetName val="Error"/>
    </sheetNames>
    <sheetDataSet>
      <sheetData sheetId="0">
        <row r="11">
          <cell r="B11" t="str">
            <v>Yes</v>
          </cell>
        </row>
        <row r="12">
          <cell r="B12" t="str">
            <v>No - See "Explanation"</v>
          </cell>
        </row>
        <row r="21">
          <cell r="B21" t="str">
            <v>Yes</v>
          </cell>
        </row>
        <row r="22">
          <cell r="B22" t="str">
            <v>No</v>
          </cell>
        </row>
        <row r="23">
          <cell r="B23" t="str">
            <v>N/A</v>
          </cell>
        </row>
        <row r="34">
          <cell r="B34" t="str">
            <v>Completed</v>
          </cell>
        </row>
        <row r="35">
          <cell r="B35" t="str">
            <v>Not Completed</v>
          </cell>
        </row>
        <row r="40">
          <cell r="B40" t="str">
            <v>Attached</v>
          </cell>
        </row>
        <row r="41">
          <cell r="B41" t="str">
            <v>Not Attached</v>
          </cell>
        </row>
        <row r="91">
          <cell r="B91" t="str">
            <v>Offered</v>
          </cell>
        </row>
        <row r="92">
          <cell r="B92" t="str">
            <v>Not Offered</v>
          </cell>
        </row>
        <row r="114">
          <cell r="B114" t="str">
            <v>Met</v>
          </cell>
        </row>
        <row r="115">
          <cell r="B115" t="str">
            <v>Not Met</v>
          </cell>
        </row>
        <row r="132">
          <cell r="B132" t="str">
            <v>Zip code dispersion</v>
          </cell>
        </row>
        <row r="133">
          <cell r="B133" t="str">
            <v>Center of zip code</v>
          </cell>
        </row>
        <row r="134">
          <cell r="B134" t="str">
            <v>Geo-coding (employee zip code address)</v>
          </cell>
        </row>
        <row r="247">
          <cell r="B247" t="str">
            <v>Rated</v>
          </cell>
        </row>
        <row r="248">
          <cell r="B248" t="str">
            <v>Not Rated</v>
          </cell>
        </row>
        <row r="249">
          <cell r="B249" t="str">
            <v>See "Explanation"</v>
          </cell>
        </row>
        <row r="526">
          <cell r="B526" t="str">
            <v>Yes</v>
          </cell>
        </row>
        <row r="527">
          <cell r="B527" t="str">
            <v>No</v>
          </cell>
        </row>
        <row r="528">
          <cell r="B528" t="str">
            <v>No - See "Explanation"</v>
          </cell>
        </row>
        <row r="529">
          <cell r="B529" t="str">
            <v>N/A</v>
          </cell>
        </row>
      </sheetData>
      <sheetData sheetId="1"/>
      <sheetData sheetId="2"/>
      <sheetData sheetId="3"/>
      <sheetData sheetId="4"/>
      <sheetData sheetId="5"/>
      <sheetData sheetId="6">
        <row r="39">
          <cell r="Q39" t="b">
            <v>0</v>
          </cell>
        </row>
        <row r="47">
          <cell r="Q47" t="b">
            <v>0</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mainder"/>
      <sheetName val="Questions"/>
      <sheetName val="Introduction"/>
      <sheetName val="RFP"/>
      <sheetName val="Explanation"/>
      <sheetName val="Listbox"/>
      <sheetName val="NEWVAR"/>
      <sheetName val="refreshscreen"/>
      <sheetName val="BACKGROUND"/>
      <sheetName val="Error"/>
      <sheetName val="stdltd_rf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ulary Disruption"/>
      <sheetName val="list"/>
    </sheetNames>
    <sheetDataSet>
      <sheetData sheetId="0"/>
      <sheetData sheetId="1">
        <row r="2">
          <cell r="A2">
            <v>1</v>
          </cell>
          <cell r="B2" t="str">
            <v>F</v>
          </cell>
        </row>
        <row r="3">
          <cell r="A3">
            <v>2</v>
          </cell>
          <cell r="B3" t="str">
            <v>NF</v>
          </cell>
        </row>
        <row r="4">
          <cell r="A4">
            <v>3</v>
          </cell>
          <cell r="B4" t="str">
            <v>Excluded</v>
          </cell>
        </row>
        <row r="5">
          <cell r="A5">
            <v>4</v>
          </cell>
        </row>
        <row r="6">
          <cell r="A6" t="str">
            <v>Excluded</v>
          </cell>
        </row>
      </sheetData>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Data"/>
      <sheetName val="Sql"/>
      <sheetName val="Input_General"/>
    </sheetNames>
    <sheetDataSet>
      <sheetData sheetId="0" refreshError="1"/>
      <sheetData sheetId="1" refreshError="1">
        <row r="3">
          <cell r="D3">
            <v>0</v>
          </cell>
          <cell r="E3">
            <v>3</v>
          </cell>
          <cell r="F3">
            <v>3</v>
          </cell>
          <cell r="G3" t="str">
            <v>38898/*ACE Inhibitors**</v>
          </cell>
          <cell r="H3" t="str">
            <v>38898/*ACE Inhibitors**/ZETIA</v>
          </cell>
        </row>
        <row r="4">
          <cell r="D4">
            <v>36919</v>
          </cell>
          <cell r="E4">
            <v>152377</v>
          </cell>
          <cell r="F4">
            <v>189296</v>
          </cell>
          <cell r="G4" t="str">
            <v>38898/*Antihyperlipidemics - Combinations**</v>
          </cell>
          <cell r="H4" t="str">
            <v>38898/*Antihyperlipidemics - Combinations**/VYTORIN</v>
          </cell>
        </row>
        <row r="5">
          <cell r="D5">
            <v>2642</v>
          </cell>
          <cell r="E5">
            <v>8019</v>
          </cell>
          <cell r="F5">
            <v>10661</v>
          </cell>
          <cell r="G5" t="str">
            <v>38898/*Antihyperlipidemics - Misc.**</v>
          </cell>
          <cell r="H5" t="str">
            <v>38898/*Antihyperlipidemics - Misc.**/OMACOR</v>
          </cell>
        </row>
        <row r="6">
          <cell r="D6">
            <v>2855</v>
          </cell>
          <cell r="E6">
            <v>8266</v>
          </cell>
          <cell r="F6">
            <v>11121</v>
          </cell>
          <cell r="G6" t="str">
            <v>38898/*Bile Acid Sequestrants**</v>
          </cell>
          <cell r="H6" t="str">
            <v>38898/*Bile Acid Sequestrants**/WELCHOL</v>
          </cell>
        </row>
        <row r="7">
          <cell r="D7">
            <v>836</v>
          </cell>
          <cell r="E7">
            <v>6340</v>
          </cell>
          <cell r="F7">
            <v>7176</v>
          </cell>
          <cell r="G7" t="str">
            <v>38898/*Bile Acid Sequestrants**</v>
          </cell>
          <cell r="H7" t="str">
            <v>38898/*Bile Acid Sequestrants**/CHOLESTYRAMINE</v>
          </cell>
        </row>
        <row r="8">
          <cell r="D8">
            <v>538</v>
          </cell>
          <cell r="E8">
            <v>2313</v>
          </cell>
          <cell r="F8">
            <v>2851</v>
          </cell>
          <cell r="G8" t="str">
            <v>38898/*Bile Acid Sequestrants**</v>
          </cell>
          <cell r="H8" t="str">
            <v>38898/*Bile Acid Sequestrants**/COLESTID</v>
          </cell>
        </row>
        <row r="9">
          <cell r="D9">
            <v>6</v>
          </cell>
          <cell r="E9">
            <v>2122</v>
          </cell>
          <cell r="F9">
            <v>2128</v>
          </cell>
          <cell r="G9" t="str">
            <v>38898/*Bile Acid Sequestrants**</v>
          </cell>
          <cell r="H9" t="str">
            <v>38898/*Bile Acid Sequestrants**/CHOLESTYRAMINE LIGHT</v>
          </cell>
        </row>
        <row r="10">
          <cell r="D10">
            <v>456</v>
          </cell>
          <cell r="E10">
            <v>645</v>
          </cell>
          <cell r="F10">
            <v>1101</v>
          </cell>
          <cell r="G10" t="str">
            <v>38898/*Bile Acid Sequestrants**</v>
          </cell>
          <cell r="H10" t="str">
            <v>38898/*Bile Acid Sequestrants**/PREVALITE</v>
          </cell>
        </row>
        <row r="11">
          <cell r="D11">
            <v>64</v>
          </cell>
          <cell r="E11">
            <v>175</v>
          </cell>
          <cell r="F11">
            <v>239</v>
          </cell>
          <cell r="G11" t="str">
            <v>38898/*Bile Acid Sequestrants**</v>
          </cell>
          <cell r="H11" t="str">
            <v>38898/*Bile Acid Sequestrants**/QUESTRAN</v>
          </cell>
        </row>
        <row r="12">
          <cell r="D12">
            <v>24</v>
          </cell>
          <cell r="E12">
            <v>53</v>
          </cell>
          <cell r="F12">
            <v>77</v>
          </cell>
          <cell r="G12" t="str">
            <v>38898/*Bile Acid Sequestrants**</v>
          </cell>
          <cell r="H12" t="str">
            <v>38898/*Bile Acid Sequestrants**/QUESTRAN LIGHT</v>
          </cell>
        </row>
        <row r="13">
          <cell r="D13">
            <v>26569</v>
          </cell>
          <cell r="E13">
            <v>84579</v>
          </cell>
          <cell r="F13">
            <v>111148</v>
          </cell>
          <cell r="G13" t="str">
            <v>38898/*Fibric Acid Derivatives**</v>
          </cell>
          <cell r="H13" t="str">
            <v>38898/*Fibric Acid Derivatives**/TRICOR</v>
          </cell>
        </row>
        <row r="14">
          <cell r="D14">
            <v>9762</v>
          </cell>
          <cell r="E14">
            <v>46306</v>
          </cell>
          <cell r="F14">
            <v>56068</v>
          </cell>
          <cell r="G14" t="str">
            <v>38898/*Fibric Acid Derivatives**</v>
          </cell>
          <cell r="H14" t="str">
            <v>38898/*Fibric Acid Derivatives**/GEMFIBROZIL</v>
          </cell>
        </row>
        <row r="15">
          <cell r="D15">
            <v>867</v>
          </cell>
          <cell r="E15">
            <v>2938</v>
          </cell>
          <cell r="F15">
            <v>3805</v>
          </cell>
          <cell r="G15" t="str">
            <v>38898/*Fibric Acid Derivatives**</v>
          </cell>
          <cell r="H15" t="str">
            <v>38898/*Fibric Acid Derivatives**/ANTARA</v>
          </cell>
        </row>
        <row r="16">
          <cell r="D16">
            <v>433</v>
          </cell>
          <cell r="E16">
            <v>1414</v>
          </cell>
          <cell r="F16">
            <v>1847</v>
          </cell>
          <cell r="G16" t="str">
            <v>38898/*Fibric Acid Derivatives**</v>
          </cell>
          <cell r="H16" t="str">
            <v>38898/*Fibric Acid Derivatives**/FENOFIBRATE</v>
          </cell>
        </row>
        <row r="17">
          <cell r="D17">
            <v>266</v>
          </cell>
          <cell r="E17">
            <v>1252</v>
          </cell>
          <cell r="F17">
            <v>1518</v>
          </cell>
          <cell r="G17" t="str">
            <v>38898/*Fibric Acid Derivatives**</v>
          </cell>
          <cell r="H17" t="str">
            <v>38898/*Fibric Acid Derivatives**/TRIGLIDE</v>
          </cell>
        </row>
        <row r="18">
          <cell r="D18">
            <v>47</v>
          </cell>
          <cell r="E18">
            <v>1207</v>
          </cell>
          <cell r="F18">
            <v>1254</v>
          </cell>
          <cell r="G18" t="str">
            <v>38898/*Fibric Acid Derivatives**</v>
          </cell>
          <cell r="H18" t="str">
            <v>38898/*Fibric Acid Derivatives**/LOFIBRA</v>
          </cell>
        </row>
        <row r="19">
          <cell r="D19">
            <v>97</v>
          </cell>
          <cell r="E19">
            <v>221</v>
          </cell>
          <cell r="F19">
            <v>318</v>
          </cell>
          <cell r="G19" t="str">
            <v>38898/*Fibric Acid Derivatives**</v>
          </cell>
          <cell r="H19" t="str">
            <v>38898/*Fibric Acid Derivatives**/LOPID</v>
          </cell>
        </row>
        <row r="20">
          <cell r="D20">
            <v>205272</v>
          </cell>
          <cell r="E20">
            <v>594408</v>
          </cell>
          <cell r="F20">
            <v>799680</v>
          </cell>
          <cell r="G20" t="str">
            <v>38898/*HMG CoA Reductase Inhibitors**</v>
          </cell>
          <cell r="H20" t="str">
            <v>38898/*HMG CoA Reductase Inhibitors**/LIPITOR</v>
          </cell>
        </row>
        <row r="21">
          <cell r="D21">
            <v>29173</v>
          </cell>
          <cell r="E21">
            <v>175744</v>
          </cell>
          <cell r="F21">
            <v>204917</v>
          </cell>
          <cell r="G21" t="str">
            <v>38898/*HMG CoA Reductase Inhibitors**</v>
          </cell>
          <cell r="H21" t="str">
            <v>38898/*HMG CoA Reductase Inhibitors**/ZOCOR</v>
          </cell>
        </row>
        <row r="22">
          <cell r="D22">
            <v>31892</v>
          </cell>
          <cell r="E22">
            <v>106598</v>
          </cell>
          <cell r="F22">
            <v>138490</v>
          </cell>
          <cell r="G22" t="str">
            <v>38898/*HMG CoA Reductase Inhibitors**</v>
          </cell>
          <cell r="H22" t="str">
            <v>38898/*HMG CoA Reductase Inhibitors**/CRESTOR</v>
          </cell>
        </row>
        <row r="23">
          <cell r="D23">
            <v>17029</v>
          </cell>
          <cell r="E23">
            <v>89710</v>
          </cell>
          <cell r="F23">
            <v>106739</v>
          </cell>
          <cell r="G23" t="str">
            <v>38898/*HMG CoA Reductase Inhibitors**</v>
          </cell>
          <cell r="H23" t="str">
            <v>38898/*HMG CoA Reductase Inhibitors**/LOVASTATIN</v>
          </cell>
        </row>
        <row r="24">
          <cell r="D24">
            <v>32946</v>
          </cell>
          <cell r="E24">
            <v>63479</v>
          </cell>
          <cell r="F24">
            <v>96425</v>
          </cell>
          <cell r="G24" t="str">
            <v>38898/*HMG CoA Reductase Inhibitors**</v>
          </cell>
          <cell r="H24" t="str">
            <v>38898/*HMG CoA Reductase Inhibitors**/PRAVASTATIN SODIUM</v>
          </cell>
        </row>
        <row r="25">
          <cell r="D25">
            <v>7776</v>
          </cell>
          <cell r="E25">
            <v>19668</v>
          </cell>
          <cell r="F25">
            <v>27444</v>
          </cell>
          <cell r="G25" t="str">
            <v>38898/*HMG CoA Reductase Inhibitors**</v>
          </cell>
          <cell r="H25" t="str">
            <v>38898/*HMG CoA Reductase Inhibitors**/PRAVACHOL</v>
          </cell>
        </row>
        <row r="26">
          <cell r="D26">
            <v>6958</v>
          </cell>
          <cell r="E26">
            <v>19237</v>
          </cell>
          <cell r="F26">
            <v>26195</v>
          </cell>
          <cell r="G26" t="str">
            <v>38898/*HMG CoA Reductase Inhibitors**</v>
          </cell>
          <cell r="H26" t="str">
            <v>38898/*HMG CoA Reductase Inhibitors**/SIMVASTATIN</v>
          </cell>
        </row>
        <row r="27">
          <cell r="D27">
            <v>4275</v>
          </cell>
          <cell r="E27">
            <v>16645</v>
          </cell>
          <cell r="F27">
            <v>20920</v>
          </cell>
          <cell r="G27" t="str">
            <v>38898/*HMG CoA Reductase Inhibitors**</v>
          </cell>
          <cell r="H27" t="str">
            <v>38898/*HMG CoA Reductase Inhibitors**/LESCOL XL</v>
          </cell>
        </row>
        <row r="28">
          <cell r="D28">
            <v>3159</v>
          </cell>
          <cell r="E28">
            <v>9968</v>
          </cell>
          <cell r="F28">
            <v>13127</v>
          </cell>
          <cell r="G28" t="str">
            <v>38898/*HMG CoA Reductase Inhibitors**</v>
          </cell>
          <cell r="H28" t="str">
            <v>38898/*HMG CoA Reductase Inhibitors**/ADVICOR</v>
          </cell>
        </row>
        <row r="29">
          <cell r="D29">
            <v>1930</v>
          </cell>
          <cell r="E29">
            <v>7363</v>
          </cell>
          <cell r="F29">
            <v>9293</v>
          </cell>
          <cell r="G29" t="str">
            <v>38898/*HMG CoA Reductase Inhibitors**</v>
          </cell>
          <cell r="H29" t="str">
            <v>38898/*HMG CoA Reductase Inhibitors**/LESCOL</v>
          </cell>
        </row>
        <row r="30">
          <cell r="D30">
            <v>1025</v>
          </cell>
          <cell r="E30">
            <v>7286</v>
          </cell>
          <cell r="F30">
            <v>8311</v>
          </cell>
          <cell r="G30" t="str">
            <v>38898/*HMG CoA Reductase Inhibitors**</v>
          </cell>
          <cell r="H30" t="str">
            <v>38898/*HMG CoA Reductase Inhibitors**/ALTOPREV</v>
          </cell>
        </row>
        <row r="31">
          <cell r="D31">
            <v>84</v>
          </cell>
          <cell r="E31">
            <v>312</v>
          </cell>
          <cell r="F31">
            <v>396</v>
          </cell>
          <cell r="G31" t="str">
            <v>38898/*HMG CoA Reductase Inhibitors**</v>
          </cell>
          <cell r="H31" t="str">
            <v>38898/*HMG CoA Reductase Inhibitors**/MEVACOR</v>
          </cell>
        </row>
        <row r="32">
          <cell r="D32">
            <v>0</v>
          </cell>
          <cell r="E32">
            <v>21</v>
          </cell>
          <cell r="F32">
            <v>21</v>
          </cell>
          <cell r="G32" t="str">
            <v>38898/*HMG CoA Reductase Inhibitors**</v>
          </cell>
          <cell r="H32" t="str">
            <v>38898/*HMG CoA Reductase Inhibitors**/ALTOCOR</v>
          </cell>
        </row>
        <row r="33">
          <cell r="D33">
            <v>0</v>
          </cell>
          <cell r="E33">
            <v>4</v>
          </cell>
          <cell r="F33">
            <v>4</v>
          </cell>
          <cell r="G33" t="str">
            <v>38898/*HMG CoA Reductase Inhibitors**</v>
          </cell>
          <cell r="H33" t="str">
            <v>38898/*HMG CoA Reductase Inhibitors**/BAYCOL</v>
          </cell>
        </row>
        <row r="34">
          <cell r="D34">
            <v>0</v>
          </cell>
          <cell r="E34">
            <v>3</v>
          </cell>
          <cell r="F34">
            <v>3</v>
          </cell>
          <cell r="G34" t="str">
            <v>38898/*HMG CoA Reductase Inhibitors**</v>
          </cell>
          <cell r="H34" t="str">
            <v>38898/*HMG CoA Reductase Inhibitors**/none</v>
          </cell>
        </row>
        <row r="35">
          <cell r="D35">
            <v>0</v>
          </cell>
          <cell r="E35">
            <v>0</v>
          </cell>
          <cell r="F35">
            <v>0</v>
          </cell>
          <cell r="G35" t="str">
            <v>38898/*HMG CoA Reductase Inhibitors**</v>
          </cell>
          <cell r="H35" t="str">
            <v>38898/*HMG CoA Reductase Inhibitors**/PRAVIGARD PAC</v>
          </cell>
        </row>
        <row r="36">
          <cell r="D36">
            <v>39394</v>
          </cell>
          <cell r="E36">
            <v>105784</v>
          </cell>
          <cell r="F36">
            <v>145178</v>
          </cell>
          <cell r="G36" t="str">
            <v>38898/*Intestinal Cholesterol Absorption Inhibitors**</v>
          </cell>
          <cell r="H36" t="str">
            <v>38898/*Intestinal Cholesterol Absorption Inhibitors**/ZETIA</v>
          </cell>
        </row>
        <row r="37">
          <cell r="D37">
            <v>14225</v>
          </cell>
          <cell r="E37">
            <v>37536</v>
          </cell>
          <cell r="F37">
            <v>51761</v>
          </cell>
          <cell r="G37" t="str">
            <v>38898/*Nicotinic Acid Derivatives**</v>
          </cell>
          <cell r="H37" t="str">
            <v>38898/*Nicotinic Acid Derivatives**/NIASPAN</v>
          </cell>
        </row>
        <row r="38">
          <cell r="D38">
            <v>36692</v>
          </cell>
          <cell r="E38">
            <v>150727</v>
          </cell>
          <cell r="F38">
            <v>187419</v>
          </cell>
          <cell r="G38" t="str">
            <v>38868/*Antihyperlipidemics - Combinations**</v>
          </cell>
          <cell r="H38" t="str">
            <v>38868/*Antihyperlipidemics - Combinations**/VYTORIN</v>
          </cell>
        </row>
        <row r="39">
          <cell r="D39">
            <v>2593</v>
          </cell>
          <cell r="E39">
            <v>7592</v>
          </cell>
          <cell r="F39">
            <v>10185</v>
          </cell>
          <cell r="G39" t="str">
            <v>38868/*Antihyperlipidemics - Misc.**</v>
          </cell>
          <cell r="H39" t="str">
            <v>38868/*Antihyperlipidemics - Misc.**/OMACOR</v>
          </cell>
        </row>
        <row r="40">
          <cell r="D40">
            <v>0</v>
          </cell>
          <cell r="E40">
            <v>3</v>
          </cell>
          <cell r="F40">
            <v>3</v>
          </cell>
          <cell r="G40" t="str">
            <v>38868/*Antihyperlipidemics - Misc.**</v>
          </cell>
          <cell r="H40" t="str">
            <v>38868/*Antihyperlipidemics - Misc.**/LIPEX</v>
          </cell>
        </row>
        <row r="41">
          <cell r="D41">
            <v>2974</v>
          </cell>
          <cell r="E41">
            <v>8423</v>
          </cell>
          <cell r="F41">
            <v>11397</v>
          </cell>
          <cell r="G41" t="str">
            <v>38868/*Bile Acid Sequestrants**</v>
          </cell>
          <cell r="H41" t="str">
            <v>38868/*Bile Acid Sequestrants**/WELCHOL</v>
          </cell>
        </row>
        <row r="42">
          <cell r="D42">
            <v>710</v>
          </cell>
          <cell r="E42">
            <v>6339</v>
          </cell>
          <cell r="F42">
            <v>7049</v>
          </cell>
          <cell r="G42" t="str">
            <v>38868/*Bile Acid Sequestrants**</v>
          </cell>
          <cell r="H42" t="str">
            <v>38868/*Bile Acid Sequestrants**/CHOLESTYRAMINE</v>
          </cell>
        </row>
        <row r="43">
          <cell r="D43">
            <v>518</v>
          </cell>
          <cell r="E43">
            <v>2353</v>
          </cell>
          <cell r="F43">
            <v>2871</v>
          </cell>
          <cell r="G43" t="str">
            <v>38868/*Bile Acid Sequestrants**</v>
          </cell>
          <cell r="H43" t="str">
            <v>38868/*Bile Acid Sequestrants**/COLESTID</v>
          </cell>
        </row>
        <row r="44">
          <cell r="D44">
            <v>9</v>
          </cell>
          <cell r="E44">
            <v>2168</v>
          </cell>
          <cell r="F44">
            <v>2177</v>
          </cell>
          <cell r="G44" t="str">
            <v>38868/*Bile Acid Sequestrants**</v>
          </cell>
          <cell r="H44" t="str">
            <v>38868/*Bile Acid Sequestrants**/CHOLESTYRAMINE LIGHT</v>
          </cell>
        </row>
        <row r="45">
          <cell r="D45">
            <v>405</v>
          </cell>
          <cell r="E45">
            <v>642</v>
          </cell>
          <cell r="F45">
            <v>1047</v>
          </cell>
          <cell r="G45" t="str">
            <v>38868/*Bile Acid Sequestrants**</v>
          </cell>
          <cell r="H45" t="str">
            <v>38868/*Bile Acid Sequestrants**/PREVALITE</v>
          </cell>
        </row>
        <row r="46">
          <cell r="D46">
            <v>51</v>
          </cell>
          <cell r="E46">
            <v>172</v>
          </cell>
          <cell r="F46">
            <v>223</v>
          </cell>
          <cell r="G46" t="str">
            <v>38868/*Bile Acid Sequestrants**</v>
          </cell>
          <cell r="H46" t="str">
            <v>38868/*Bile Acid Sequestrants**/QUESTRAN</v>
          </cell>
        </row>
        <row r="47">
          <cell r="D47">
            <v>10</v>
          </cell>
          <cell r="E47">
            <v>66</v>
          </cell>
          <cell r="F47">
            <v>76</v>
          </cell>
          <cell r="G47" t="str">
            <v>38868/*Bile Acid Sequestrants**</v>
          </cell>
          <cell r="H47" t="str">
            <v>38868/*Bile Acid Sequestrants**/QUESTRAN LIGHT</v>
          </cell>
        </row>
        <row r="48">
          <cell r="D48">
            <v>0</v>
          </cell>
          <cell r="E48">
            <v>0</v>
          </cell>
          <cell r="F48">
            <v>0</v>
          </cell>
          <cell r="G48" t="str">
            <v>38868/*Bile Acid Sequestrants**</v>
          </cell>
          <cell r="H48" t="str">
            <v>38868/*Bile Acid Sequestrants**/LOCHOLEST</v>
          </cell>
        </row>
        <row r="49">
          <cell r="D49">
            <v>26802</v>
          </cell>
          <cell r="E49">
            <v>85989</v>
          </cell>
          <cell r="F49">
            <v>112791</v>
          </cell>
          <cell r="G49" t="str">
            <v>38868/*Fibric Acid Derivatives**</v>
          </cell>
          <cell r="H49" t="str">
            <v>38868/*Fibric Acid Derivatives**/TRICOR</v>
          </cell>
        </row>
        <row r="50">
          <cell r="D50">
            <v>9997</v>
          </cell>
          <cell r="E50">
            <v>47616</v>
          </cell>
          <cell r="F50">
            <v>57613</v>
          </cell>
          <cell r="G50" t="str">
            <v>38868/*Fibric Acid Derivatives**</v>
          </cell>
          <cell r="H50" t="str">
            <v>38868/*Fibric Acid Derivatives**/GEMFIBROZIL</v>
          </cell>
        </row>
        <row r="51">
          <cell r="D51">
            <v>805</v>
          </cell>
          <cell r="E51">
            <v>3070</v>
          </cell>
          <cell r="F51">
            <v>3875</v>
          </cell>
          <cell r="G51" t="str">
            <v>38868/*Fibric Acid Derivatives**</v>
          </cell>
          <cell r="H51" t="str">
            <v>38868/*Fibric Acid Derivatives**/ANTARA</v>
          </cell>
        </row>
        <row r="52">
          <cell r="D52">
            <v>429</v>
          </cell>
          <cell r="E52">
            <v>1121</v>
          </cell>
          <cell r="F52">
            <v>1550</v>
          </cell>
          <cell r="G52" t="str">
            <v>38868/*Fibric Acid Derivatives**</v>
          </cell>
          <cell r="H52" t="str">
            <v>38868/*Fibric Acid Derivatives**/FENOFIBRATE</v>
          </cell>
        </row>
        <row r="53">
          <cell r="D53">
            <v>47</v>
          </cell>
          <cell r="E53">
            <v>1476</v>
          </cell>
          <cell r="F53">
            <v>1523</v>
          </cell>
          <cell r="G53" t="str">
            <v>38868/*Fibric Acid Derivatives**</v>
          </cell>
          <cell r="H53" t="str">
            <v>38868/*Fibric Acid Derivatives**/LOFIBRA</v>
          </cell>
        </row>
        <row r="54">
          <cell r="D54">
            <v>245</v>
          </cell>
          <cell r="E54">
            <v>1155</v>
          </cell>
          <cell r="F54">
            <v>1400</v>
          </cell>
          <cell r="G54" t="str">
            <v>38868/*Fibric Acid Derivatives**</v>
          </cell>
          <cell r="H54" t="str">
            <v>38868/*Fibric Acid Derivatives**/TRIGLIDE</v>
          </cell>
        </row>
        <row r="55">
          <cell r="D55">
            <v>103</v>
          </cell>
          <cell r="E55">
            <v>243</v>
          </cell>
          <cell r="F55">
            <v>346</v>
          </cell>
          <cell r="G55" t="str">
            <v>38868/*Fibric Acid Derivatives**</v>
          </cell>
          <cell r="H55" t="str">
            <v>38868/*Fibric Acid Derivatives**/LOPID</v>
          </cell>
        </row>
        <row r="56">
          <cell r="D56">
            <v>210563</v>
          </cell>
          <cell r="E56">
            <v>614376</v>
          </cell>
          <cell r="F56">
            <v>824939</v>
          </cell>
          <cell r="G56" t="str">
            <v>38868/*HMG CoA Reductase Inhibitors**</v>
          </cell>
          <cell r="H56" t="str">
            <v>38868/*HMG CoA Reductase Inhibitors**/LIPITOR</v>
          </cell>
        </row>
        <row r="57">
          <cell r="D57">
            <v>35800</v>
          </cell>
          <cell r="E57">
            <v>196255</v>
          </cell>
          <cell r="F57">
            <v>232055</v>
          </cell>
          <cell r="G57" t="str">
            <v>38868/*HMG CoA Reductase Inhibitors**</v>
          </cell>
          <cell r="H57" t="str">
            <v>38868/*HMG CoA Reductase Inhibitors**/ZOCOR</v>
          </cell>
        </row>
        <row r="58">
          <cell r="D58">
            <v>31132</v>
          </cell>
          <cell r="E58">
            <v>104710</v>
          </cell>
          <cell r="F58">
            <v>135842</v>
          </cell>
          <cell r="G58" t="str">
            <v>38868/*HMG CoA Reductase Inhibitors**</v>
          </cell>
          <cell r="H58" t="str">
            <v>38868/*HMG CoA Reductase Inhibitors**/CRESTOR</v>
          </cell>
        </row>
        <row r="59">
          <cell r="D59">
            <v>16870</v>
          </cell>
          <cell r="E59">
            <v>89744</v>
          </cell>
          <cell r="F59">
            <v>106614</v>
          </cell>
          <cell r="G59" t="str">
            <v>38868/*HMG CoA Reductase Inhibitors**</v>
          </cell>
          <cell r="H59" t="str">
            <v>38868/*HMG CoA Reductase Inhibitors**/LOVASTATIN</v>
          </cell>
        </row>
        <row r="60">
          <cell r="D60">
            <v>32591</v>
          </cell>
          <cell r="E60">
            <v>59227</v>
          </cell>
          <cell r="F60">
            <v>91818</v>
          </cell>
          <cell r="G60" t="str">
            <v>38868/*HMG CoA Reductase Inhibitors**</v>
          </cell>
          <cell r="H60" t="str">
            <v>38868/*HMG CoA Reductase Inhibitors**/PRAVASTATIN SODIUM</v>
          </cell>
        </row>
        <row r="61">
          <cell r="D61">
            <v>8440</v>
          </cell>
          <cell r="E61">
            <v>25984</v>
          </cell>
          <cell r="F61">
            <v>34424</v>
          </cell>
          <cell r="G61" t="str">
            <v>38868/*HMG CoA Reductase Inhibitors**</v>
          </cell>
          <cell r="H61" t="str">
            <v>38868/*HMG CoA Reductase Inhibitors**/PRAVACHOL</v>
          </cell>
        </row>
        <row r="62">
          <cell r="D62">
            <v>5121</v>
          </cell>
          <cell r="E62">
            <v>17321</v>
          </cell>
          <cell r="F62">
            <v>22442</v>
          </cell>
          <cell r="G62" t="str">
            <v>38868/*HMG CoA Reductase Inhibitors**</v>
          </cell>
          <cell r="H62" t="str">
            <v>38868/*HMG CoA Reductase Inhibitors**/LESCOL XL</v>
          </cell>
        </row>
        <row r="63">
          <cell r="D63">
            <v>3216</v>
          </cell>
          <cell r="E63">
            <v>10128</v>
          </cell>
          <cell r="F63">
            <v>13344</v>
          </cell>
          <cell r="G63" t="str">
            <v>38868/*HMG CoA Reductase Inhibitors**</v>
          </cell>
          <cell r="H63" t="str">
            <v>38868/*HMG CoA Reductase Inhibitors**/ADVICOR</v>
          </cell>
        </row>
        <row r="64">
          <cell r="D64">
            <v>1979</v>
          </cell>
          <cell r="E64">
            <v>7628</v>
          </cell>
          <cell r="F64">
            <v>9607</v>
          </cell>
          <cell r="G64" t="str">
            <v>38868/*HMG CoA Reductase Inhibitors**</v>
          </cell>
          <cell r="H64" t="str">
            <v>38868/*HMG CoA Reductase Inhibitors**/LESCOL</v>
          </cell>
        </row>
        <row r="65">
          <cell r="D65">
            <v>1250</v>
          </cell>
          <cell r="E65">
            <v>7622</v>
          </cell>
          <cell r="F65">
            <v>8872</v>
          </cell>
          <cell r="G65" t="str">
            <v>38868/*HMG CoA Reductase Inhibitors**</v>
          </cell>
          <cell r="H65" t="str">
            <v>38868/*HMG CoA Reductase Inhibitors**/ALTOPREV</v>
          </cell>
        </row>
        <row r="66">
          <cell r="D66">
            <v>86</v>
          </cell>
          <cell r="E66">
            <v>285</v>
          </cell>
          <cell r="F66">
            <v>371</v>
          </cell>
          <cell r="G66" t="str">
            <v>38868/*HMG CoA Reductase Inhibitors**</v>
          </cell>
          <cell r="H66" t="str">
            <v>38868/*HMG CoA Reductase Inhibitors**/MEVACOR</v>
          </cell>
        </row>
        <row r="67">
          <cell r="D67">
            <v>0</v>
          </cell>
          <cell r="E67">
            <v>22</v>
          </cell>
          <cell r="F67">
            <v>22</v>
          </cell>
          <cell r="G67" t="str">
            <v>38868/*HMG CoA Reductase Inhibitors**</v>
          </cell>
          <cell r="H67" t="str">
            <v>38868/*HMG CoA Reductase Inhibitors**/ALTOCOR</v>
          </cell>
        </row>
        <row r="68">
          <cell r="D68">
            <v>0</v>
          </cell>
          <cell r="E68">
            <v>11</v>
          </cell>
          <cell r="F68">
            <v>11</v>
          </cell>
          <cell r="G68" t="str">
            <v>38868/*HMG CoA Reductase Inhibitors**</v>
          </cell>
          <cell r="H68" t="str">
            <v>38868/*HMG CoA Reductase Inhibitors**/BAYCOL</v>
          </cell>
        </row>
        <row r="69">
          <cell r="D69">
            <v>0</v>
          </cell>
          <cell r="E69">
            <v>5</v>
          </cell>
          <cell r="F69">
            <v>5</v>
          </cell>
          <cell r="G69" t="str">
            <v>38868/*HMG CoA Reductase Inhibitors**</v>
          </cell>
          <cell r="H69" t="str">
            <v>38868/*HMG CoA Reductase Inhibitors**/none</v>
          </cell>
        </row>
        <row r="70">
          <cell r="D70">
            <v>0</v>
          </cell>
          <cell r="E70">
            <v>3</v>
          </cell>
          <cell r="F70">
            <v>3</v>
          </cell>
          <cell r="G70" t="str">
            <v>38868/*HMG CoA Reductase Inhibitors**</v>
          </cell>
          <cell r="H70" t="str">
            <v>38868/*HMG CoA Reductase Inhibitors**/PRAVIGARD PAC</v>
          </cell>
        </row>
        <row r="71">
          <cell r="D71">
            <v>40469</v>
          </cell>
          <cell r="E71">
            <v>106929</v>
          </cell>
          <cell r="F71">
            <v>147398</v>
          </cell>
          <cell r="G71" t="str">
            <v>38868/*Intestinal Cholesterol Absorption Inhibitors**</v>
          </cell>
          <cell r="H71" t="str">
            <v>38868/*Intestinal Cholesterol Absorption Inhibitors**/ZETIA</v>
          </cell>
        </row>
        <row r="72">
          <cell r="D72">
            <v>14318</v>
          </cell>
          <cell r="E72">
            <v>37901</v>
          </cell>
          <cell r="F72">
            <v>52219</v>
          </cell>
          <cell r="G72" t="str">
            <v>38868/*Nicotinic Acid Derivatives**</v>
          </cell>
          <cell r="H72" t="str">
            <v>38868/*Nicotinic Acid Derivatives**/NIASPAN</v>
          </cell>
        </row>
      </sheetData>
      <sheetData sheetId="2" refreshError="1"/>
      <sheetData sheetId="3"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Box"/>
      <sheetName val="Worksheet Names"/>
      <sheetName val="B1 - HMO-EPO PlanInfo"/>
      <sheetName val="B2 - PPO PlanInfo"/>
      <sheetName val="B3 - POS  PlanInfo"/>
      <sheetName val="B4 - Indemnity PlanInfo"/>
      <sheetName val="B4 - Insured HMO quote - ALL"/>
      <sheetName val="B5 - MCPS FeeQuote"/>
      <sheetName val="POS FQuote"/>
      <sheetName val="B6 - MCG FeeQuote"/>
      <sheetName val="B7 - M-NCPPC FeeQuote"/>
      <sheetName val="B8 - MC FeeQuote"/>
      <sheetName val="B9 - WSSC FeeQuote"/>
      <sheetName val="B10- MA Carve Out Quote "/>
      <sheetName val="B11 - HMO-EPO Hosp"/>
      <sheetName val="B12 - POS Hosp"/>
      <sheetName val="B13 - PPO Hosp"/>
      <sheetName val="B14 - HMO-EPO Phys"/>
      <sheetName val="B15 - POS Phys"/>
      <sheetName val="B16 - PPO Phys"/>
      <sheetName val="B33 -  Perf. Guarantees Ongoing"/>
      <sheetName val="B34 - Perf. Guarantees Implem"/>
      <sheetName val="B35 - Hold Harmless"/>
      <sheetName val="Stop Loss"/>
      <sheetName val="B11 Geo Access and Disruption"/>
      <sheetName val="B12 - Officer"/>
      <sheetName val="B13 -MAPT"/>
      <sheetName val="Rate History"/>
      <sheetName val="Enroll Prem"/>
      <sheetName val="Enroll Claims"/>
      <sheetName val="Shock Claims"/>
    </sheetNames>
    <sheetDataSet>
      <sheetData sheetId="0">
        <row r="3">
          <cell r="B3" t="str">
            <v>Yes</v>
          </cell>
        </row>
        <row r="4">
          <cell r="B4" t="str">
            <v>Group</v>
          </cell>
          <cell r="C4" t="str">
            <v>IPA</v>
          </cell>
          <cell r="D4" t="str">
            <v>Mixed</v>
          </cell>
          <cell r="E4" t="str">
            <v>Network</v>
          </cell>
          <cell r="F4" t="str">
            <v>Staff</v>
          </cell>
          <cell r="G4" t="str">
            <v>PPO Platform</v>
          </cell>
        </row>
        <row r="5">
          <cell r="B5" t="str">
            <v>For-Profit</v>
          </cell>
          <cell r="C5" t="str">
            <v>Not-For-Profit</v>
          </cell>
        </row>
        <row r="6">
          <cell r="B6" t="str">
            <v>Excellent</v>
          </cell>
          <cell r="C6" t="str">
            <v>Commendable</v>
          </cell>
          <cell r="D6" t="str">
            <v>Accredited</v>
          </cell>
          <cell r="E6" t="str">
            <v>Provisional</v>
          </cell>
          <cell r="F6" t="str">
            <v>Denied</v>
          </cell>
          <cell r="G6" t="str">
            <v>Appealed by Plan</v>
          </cell>
          <cell r="H6" t="str">
            <v>In Process</v>
          </cell>
          <cell r="I6" t="str">
            <v>Revoked</v>
          </cell>
          <cell r="J6" t="str">
            <v>Scheduled</v>
          </cell>
          <cell r="K6" t="str">
            <v>Suspended</v>
          </cell>
          <cell r="L6" t="str">
            <v>Under Review by NCQA</v>
          </cell>
          <cell r="M6" t="str">
            <v>NHP Accreditation</v>
          </cell>
          <cell r="N6" t="str">
            <v>NHP Under Review</v>
          </cell>
          <cell r="O6" t="str">
            <v>NHP Expired</v>
          </cell>
          <cell r="P6" t="str">
            <v>NHP NCQA Discretionary Review</v>
          </cell>
          <cell r="Q6" t="str">
            <v>NHP Initial Decision Pending</v>
          </cell>
          <cell r="R6" t="str">
            <v>NHP Future Review Scheduled</v>
          </cell>
        </row>
        <row r="7">
          <cell r="B7" t="str">
            <v>Accreditation Not Requested</v>
          </cell>
          <cell r="C7" t="str">
            <v>Accreditation With Commendation</v>
          </cell>
          <cell r="D7" t="str">
            <v>Accreditation Without Type I Recommendations</v>
          </cell>
          <cell r="E7" t="str">
            <v>Accreditation With Type I Recommendations</v>
          </cell>
          <cell r="F7" t="str">
            <v>Provisional Accreditation</v>
          </cell>
          <cell r="G7" t="str">
            <v>Conditional Accreditation</v>
          </cell>
          <cell r="H7" t="str">
            <v>Preliminary Denial of Accreditation</v>
          </cell>
          <cell r="I7" t="str">
            <v>Accreditation Denied</v>
          </cell>
          <cell r="J7" t="str">
            <v>Accreditation Watch</v>
          </cell>
        </row>
        <row r="9">
          <cell r="B9" t="str">
            <v>Accredited</v>
          </cell>
          <cell r="C9" t="str">
            <v>Not Accredited</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ow r="2">
          <cell r="A2" t="str">
            <v>RFP No. 1156.4 Medical Plans</v>
          </cell>
        </row>
      </sheetData>
      <sheetData sheetId="26"/>
      <sheetData sheetId="27"/>
      <sheetData sheetId="28"/>
      <sheetData sheetId="29"/>
      <sheetData sheetId="30"/>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
      <sheetName val="Listbox"/>
      <sheetName val="OldListbox"/>
      <sheetName val="Introduction &amp; Instructions"/>
      <sheetName val="1 - Qualifications"/>
      <sheetName val="2- Comp CheckList"/>
      <sheetName val="3 - Technical Questionnaire"/>
      <sheetName val="4 - Explanation"/>
      <sheetName val="5 - References"/>
      <sheetName val="6 - On-Site Rx Capability"/>
      <sheetName val="7 - Online Capabilities"/>
      <sheetName val="8 - Geo-Access MCPS"/>
      <sheetName val="9 - #Pharmacies"/>
      <sheetName val="10 - Pharmacy Disruption"/>
      <sheetName val="11 - Formulary Analysis"/>
      <sheetName val="12 - Mail Purchasing"/>
      <sheetName val="13a -  Perf. Guarantees"/>
      <sheetName val="13b -  Perf. Guarantees"/>
      <sheetName val="14 - Bio"/>
      <sheetName val="15 - MWCOG"/>
      <sheetName val="16 - Officer"/>
    </sheetNames>
    <sheetDataSet>
      <sheetData sheetId="0" refreshError="1"/>
      <sheetData sheetId="1" refreshError="1">
        <row r="3">
          <cell r="B3" t="str">
            <v>diskette</v>
          </cell>
        </row>
        <row r="4">
          <cell r="B4" t="str">
            <v>hard copy</v>
          </cell>
        </row>
        <row r="5">
          <cell r="B5" t="str">
            <v>email</v>
          </cell>
        </row>
        <row r="6">
          <cell r="B6" t="str">
            <v>CD</v>
          </cell>
        </row>
        <row r="8">
          <cell r="B8" t="str">
            <v>replace</v>
          </cell>
        </row>
        <row r="9">
          <cell r="B9" t="str">
            <v>supplement</v>
          </cell>
        </row>
        <row r="189">
          <cell r="B189">
            <v>30</v>
          </cell>
        </row>
        <row r="190">
          <cell r="B190">
            <v>60</v>
          </cell>
        </row>
        <row r="191">
          <cell r="B191">
            <v>90</v>
          </cell>
        </row>
        <row r="192">
          <cell r="B192">
            <v>120</v>
          </cell>
        </row>
        <row r="193">
          <cell r="B193">
            <v>180</v>
          </cell>
        </row>
        <row r="202">
          <cell r="B202" t="str">
            <v>premium</v>
          </cell>
        </row>
        <row r="203">
          <cell r="B203" t="str">
            <v>administrative fees</v>
          </cell>
        </row>
        <row r="205">
          <cell r="B205">
            <v>30</v>
          </cell>
        </row>
        <row r="206">
          <cell r="B206">
            <v>60</v>
          </cell>
        </row>
        <row r="207">
          <cell r="B207">
            <v>90</v>
          </cell>
        </row>
        <row r="208">
          <cell r="B208">
            <v>120</v>
          </cell>
        </row>
        <row r="209">
          <cell r="B209">
            <v>180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
      <sheetName val="Listbox"/>
      <sheetName val="OldListbox"/>
      <sheetName val="Introduction"/>
      <sheetName val="Questionnaire"/>
      <sheetName val="Explanation"/>
      <sheetName val="MemTot"/>
      <sheetName val="Minimum Qualifications"/>
      <sheetName val="Plan Design - Core DPPO"/>
      <sheetName val="Plan Design - BuyUp DPPO"/>
      <sheetName val="Plan Design - Alt BuyUp DPPO"/>
      <sheetName val="Plan Design - DHMO"/>
      <sheetName val="Plan Summ Doc"/>
      <sheetName val="Provider List-DPPO"/>
      <sheetName val="Provider List-DHMO"/>
      <sheetName val="GeoAccess"/>
      <sheetName val="Census"/>
      <sheetName val="Plan Measures"/>
      <sheetName val="Officer"/>
    </sheetNames>
    <sheetDataSet>
      <sheetData sheetId="0"/>
      <sheetData sheetId="1">
        <row r="18">
          <cell r="B18" t="str">
            <v>Yes</v>
          </cell>
        </row>
        <row r="19">
          <cell r="B19" t="str">
            <v>No</v>
          </cell>
        </row>
        <row r="247">
          <cell r="B247" t="str">
            <v>Rated</v>
          </cell>
        </row>
        <row r="248">
          <cell r="B248" t="str">
            <v>Not Rated</v>
          </cell>
        </row>
        <row r="249">
          <cell r="B249" t="str">
            <v>See "Explanation"</v>
          </cell>
        </row>
        <row r="371">
          <cell r="B371" t="str">
            <v>PPO</v>
          </cell>
        </row>
        <row r="372">
          <cell r="B372" t="str">
            <v>DHMO</v>
          </cell>
        </row>
        <row r="373">
          <cell r="B373" t="str">
            <v>See "Explanation"</v>
          </cell>
        </row>
        <row r="375">
          <cell r="B375" t="str">
            <v>Yes</v>
          </cell>
        </row>
        <row r="376">
          <cell r="B376" t="str">
            <v>No</v>
          </cell>
        </row>
        <row r="377">
          <cell r="B377" t="str">
            <v>Not Applicable</v>
          </cell>
        </row>
        <row r="378">
          <cell r="B378" t="str">
            <v>No - See "Explanation"</v>
          </cell>
        </row>
        <row r="379">
          <cell r="B379" t="str">
            <v>Not Applicable - See "Explanation"</v>
          </cell>
        </row>
        <row r="380">
          <cell r="B380" t="str">
            <v>See "Explanation"</v>
          </cell>
        </row>
        <row r="393">
          <cell r="B393" t="str">
            <v>HIAA</v>
          </cell>
        </row>
        <row r="394">
          <cell r="B394" t="str">
            <v>MDR</v>
          </cell>
        </row>
        <row r="395">
          <cell r="B395" t="str">
            <v>Internally Developed</v>
          </cell>
        </row>
        <row r="396">
          <cell r="B396" t="str">
            <v>Other</v>
          </cell>
        </row>
        <row r="397">
          <cell r="B397" t="str">
            <v>See "Explanation"</v>
          </cell>
        </row>
        <row r="399">
          <cell r="B399" t="str">
            <v>Attached</v>
          </cell>
        </row>
        <row r="400">
          <cell r="B400" t="str">
            <v>Not Attached</v>
          </cell>
        </row>
        <row r="401">
          <cell r="B401" t="str">
            <v>Not Applicable</v>
          </cell>
        </row>
        <row r="402">
          <cell r="B402" t="str">
            <v>Not Attached - See "Explanation"</v>
          </cell>
        </row>
        <row r="403">
          <cell r="B403" t="str">
            <v>Not Applicable - See "Explanation"</v>
          </cell>
        </row>
        <row r="404">
          <cell r="B404" t="str">
            <v>See "Explanation"</v>
          </cell>
        </row>
        <row r="429">
          <cell r="B429" t="str">
            <v>Provided</v>
          </cell>
        </row>
        <row r="430">
          <cell r="B430" t="str">
            <v>Not Provided</v>
          </cell>
        </row>
        <row r="431">
          <cell r="B431" t="str">
            <v>Not Applicable</v>
          </cell>
        </row>
        <row r="432">
          <cell r="B432" t="str">
            <v>Not Provided - See "Explanation"</v>
          </cell>
        </row>
        <row r="433">
          <cell r="B433" t="str">
            <v>Not Applicable - See "Explanation"</v>
          </cell>
        </row>
        <row r="434">
          <cell r="B434" t="str">
            <v>See "Explanation"</v>
          </cell>
        </row>
        <row r="436">
          <cell r="B436" t="str">
            <v>Completed</v>
          </cell>
        </row>
        <row r="437">
          <cell r="B437" t="str">
            <v>Not Completed</v>
          </cell>
        </row>
        <row r="438">
          <cell r="B438" t="str">
            <v>Not Applicable</v>
          </cell>
        </row>
        <row r="439">
          <cell r="B439" t="str">
            <v>Not Completed - See "Explanation"</v>
          </cell>
        </row>
        <row r="440">
          <cell r="B440" t="str">
            <v>Not Applicable - See "Explanation"</v>
          </cell>
        </row>
        <row r="441">
          <cell r="B441" t="str">
            <v>See "Explanation"</v>
          </cell>
        </row>
        <row r="526">
          <cell r="B526" t="str">
            <v>Yes</v>
          </cell>
        </row>
        <row r="527">
          <cell r="B527" t="str">
            <v>No</v>
          </cell>
        </row>
        <row r="528">
          <cell r="B528" t="str">
            <v>No - See "Explanation"</v>
          </cell>
        </row>
        <row r="529">
          <cell r="B529" t="str">
            <v>N/A</v>
          </cell>
        </row>
        <row r="678">
          <cell r="B678" t="str">
            <v>Yes</v>
          </cell>
        </row>
        <row r="679">
          <cell r="B679" t="str">
            <v>No</v>
          </cell>
        </row>
        <row r="680">
          <cell r="B680" t="str">
            <v>No - Exempt b/c Fully-Insured</v>
          </cell>
        </row>
        <row r="681">
          <cell r="B681" t="str">
            <v>No - See "Explanation"</v>
          </cell>
        </row>
        <row r="682">
          <cell r="B682" t="str">
            <v>N/A</v>
          </cell>
        </row>
        <row r="687">
          <cell r="B687" t="str">
            <v>Provided</v>
          </cell>
        </row>
        <row r="688">
          <cell r="B688" t="str">
            <v>Not Provided</v>
          </cell>
        </row>
        <row r="689">
          <cell r="B689" t="str">
            <v>N/A</v>
          </cell>
        </row>
        <row r="690">
          <cell r="B690" t="str">
            <v>Not Provided - See "Explanation</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dherence Opportunity Analysis"/>
      <sheetName val="References"/>
      <sheetName val="Sheet1"/>
      <sheetName val="Adherence_Data"/>
      <sheetName val="Characteristic_Data"/>
      <sheetName val="DropDown"/>
      <sheetName val="Lists"/>
      <sheetName val="Listbox"/>
      <sheetName val="Deviations"/>
      <sheetName val="Blank"/>
      <sheetName val="Sheet2"/>
      <sheetName val="Read Me First"/>
      <sheetName val="General Info"/>
      <sheetName val="Requirements"/>
      <sheetName val="Contract Provisions"/>
      <sheetName val="List Box"/>
      <sheetName val="DropDown 2"/>
      <sheetName val="Adherence_Opportunity_Analysis"/>
    </sheetNames>
    <sheetDataSet>
      <sheetData sheetId="0" refreshError="1"/>
      <sheetData sheetId="1" refreshError="1"/>
      <sheetData sheetId="2" refreshError="1"/>
      <sheetData sheetId="3" refreshError="1">
        <row r="1">
          <cell r="A1" t="str">
            <v>Measure</v>
          </cell>
          <cell r="B1" t="str">
            <v>Heart_Failure</v>
          </cell>
          <cell r="C1" t="str">
            <v>Diabetes</v>
          </cell>
          <cell r="D1" t="str">
            <v>Hypertension</v>
          </cell>
          <cell r="E1" t="str">
            <v>Asthma</v>
          </cell>
          <cell r="F1" t="str">
            <v>Hyperlipidemia</v>
          </cell>
        </row>
        <row r="2">
          <cell r="A2" t="str">
            <v>ClientABC</v>
          </cell>
          <cell r="B2">
            <v>0.62214089023667563</v>
          </cell>
          <cell r="C2">
            <v>0.61195516811955164</v>
          </cell>
          <cell r="D2">
            <v>0.62752391427523868</v>
          </cell>
          <cell r="E2">
            <v>0.32347569164652101</v>
          </cell>
          <cell r="F2">
            <v>0.56103500761034997</v>
          </cell>
        </row>
        <row r="3">
          <cell r="A3" t="str">
            <v>TPA</v>
          </cell>
          <cell r="B3">
            <v>0.616028919519503</v>
          </cell>
          <cell r="C3">
            <v>0.58890673048745501</v>
          </cell>
          <cell r="D3">
            <v>0.62442944335429795</v>
          </cell>
          <cell r="E3">
            <v>0.32353850260723399</v>
          </cell>
          <cell r="F3">
            <v>0.55965526146756894</v>
          </cell>
        </row>
        <row r="4">
          <cell r="A4" t="str">
            <v>Best In Class Within Segment</v>
          </cell>
          <cell r="B4">
            <v>0.73206894305265802</v>
          </cell>
          <cell r="C4">
            <v>0.71140065521666895</v>
          </cell>
          <cell r="D4">
            <v>0.74372806019496607</v>
          </cell>
          <cell r="E4">
            <v>0.43880208492369899</v>
          </cell>
          <cell r="F4">
            <v>0.66967001895749001</v>
          </cell>
        </row>
        <row r="5">
          <cell r="A5" t="str">
            <v>Affected Participants</v>
          </cell>
          <cell r="B5">
            <v>120</v>
          </cell>
          <cell r="C5">
            <v>30</v>
          </cell>
          <cell r="D5">
            <v>12</v>
          </cell>
          <cell r="E5">
            <v>141</v>
          </cell>
          <cell r="F5">
            <v>88</v>
          </cell>
        </row>
      </sheetData>
      <sheetData sheetId="4" refreshError="1">
        <row r="1">
          <cell r="A1" t="str">
            <v>client</v>
          </cell>
          <cell r="B1" t="str">
            <v>AVG_AGE</v>
          </cell>
          <cell r="C1" t="str">
            <v>avg_num_comorbidities</v>
          </cell>
          <cell r="D1" t="str">
            <v>socioeconomic_proxy</v>
          </cell>
          <cell r="E1" t="str">
            <v>participant_cost_share</v>
          </cell>
          <cell r="F1" t="str">
            <v>util_generics</v>
          </cell>
          <cell r="G1" t="str">
            <v>util_mail</v>
          </cell>
        </row>
        <row r="2">
          <cell r="A2" t="str">
            <v>ClientABC</v>
          </cell>
          <cell r="B2">
            <v>30.631232787379997</v>
          </cell>
          <cell r="C2">
            <v>0.70403543307086602</v>
          </cell>
          <cell r="D2">
            <v>1</v>
          </cell>
          <cell r="E2">
            <v>0.22616099711135632</v>
          </cell>
          <cell r="F2">
            <v>0.38801816317562621</v>
          </cell>
          <cell r="G2">
            <v>0.15138420975538303</v>
          </cell>
        </row>
        <row r="3">
          <cell r="A3" t="str">
            <v>TPA</v>
          </cell>
          <cell r="B3">
            <v>35.872172110784</v>
          </cell>
          <cell r="C3">
            <v>0.95683888277902807</v>
          </cell>
          <cell r="D3">
            <v>1.05281008366257</v>
          </cell>
          <cell r="E3">
            <v>0.58656750204800101</v>
          </cell>
          <cell r="F3">
            <v>0.43880974527282901</v>
          </cell>
          <cell r="G3">
            <v>0.166790795465971</v>
          </cell>
        </row>
        <row r="4">
          <cell r="A4" t="str">
            <v>Best In Class Within Segment</v>
          </cell>
          <cell r="B4">
            <v>48.054199107494298</v>
          </cell>
          <cell r="C4">
            <v>1.8312428204290698</v>
          </cell>
          <cell r="D4">
            <v>1.0971921418511499</v>
          </cell>
          <cell r="E4">
            <v>0.659489679605616</v>
          </cell>
          <cell r="F4">
            <v>0.43919120564932301</v>
          </cell>
          <cell r="G4">
            <v>0.27870627634945</v>
          </cell>
        </row>
      </sheetData>
      <sheetData sheetId="5" refreshError="1"/>
      <sheetData sheetId="6" refreshError="1"/>
      <sheetData sheetId="7" refreshError="1"/>
      <sheetData sheetId="8" refreshError="1"/>
      <sheetData sheetId="9" refreshError="1"/>
      <sheetData sheetId="10" refreshError="1"/>
      <sheetData sheetId="11">
        <row r="2">
          <cell r="E2">
            <v>0</v>
          </cell>
        </row>
      </sheetData>
      <sheetData sheetId="12"/>
      <sheetData sheetId="13"/>
      <sheetData sheetId="14"/>
      <sheetData sheetId="15" refreshError="1"/>
      <sheetData sheetId="16" refreshError="1"/>
      <sheetData sheetId="17"/>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
      <sheetName val="OldListbox"/>
      <sheetName val="Listbox"/>
      <sheetName val="Introduction"/>
      <sheetName val="Intro"/>
      <sheetName val="Qualifications"/>
      <sheetName val="Questionnaire"/>
      <sheetName val=" Explanation"/>
      <sheetName val="RX-Pricing, Traditional"/>
      <sheetName val="RX-Pricing, Traditional Limited"/>
      <sheetName val="Pricing"/>
      <sheetName val="RX-Pricing, Transparent Limited"/>
      <sheetName val="Pricing-Combined"/>
      <sheetName val="Organizational Changes"/>
      <sheetName val="Specialty Drugs"/>
      <sheetName val="Network Access"/>
      <sheetName val="Retail "/>
      <sheetName val="Retail - 90"/>
      <sheetName val="Formulary"/>
      <sheetName val="Acct Management Plan"/>
      <sheetName val="Hold Harmless"/>
      <sheetName val="Officer Statement"/>
      <sheetName val="MWCOG"/>
    </sheetNames>
    <sheetDataSet>
      <sheetData sheetId="0" refreshError="1"/>
      <sheetData sheetId="1" refreshError="1"/>
      <sheetData sheetId="2"/>
      <sheetData sheetId="3" refreshError="1"/>
      <sheetData sheetId="4"/>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ddrow"/>
      <sheetName val="Start"/>
      <sheetName val="Listbox"/>
      <sheetName val="Introduction"/>
      <sheetName val="Questionnaire"/>
      <sheetName val="Sheet1"/>
      <sheetName val="Questionaire"/>
      <sheetName val="Explanation"/>
      <sheetName val="Medical Mgmt Services"/>
      <sheetName val="Clinical Guarantees"/>
      <sheetName val="Old Financial"/>
      <sheetName val="Old Unit Cost"/>
      <sheetName val="Old #Pharmacies"/>
      <sheetName val="Hold Harm(2)"/>
      <sheetName val="Old Plan Design"/>
      <sheetName val="Old Census Layout"/>
      <sheetName val="Old Claim History"/>
    </sheetNames>
    <sheetDataSet>
      <sheetData sheetId="0" refreshError="1"/>
      <sheetData sheetId="1"/>
      <sheetData sheetId="2"/>
      <sheetData sheetId="3"/>
      <sheetData sheetId="4"/>
      <sheetData sheetId="5"/>
      <sheetData sheetId="6">
        <row r="224">
          <cell r="D224" t="str">
            <v>Integration with External Vendors</v>
          </cell>
        </row>
      </sheetData>
      <sheetData sheetId="7"/>
      <sheetData sheetId="8"/>
      <sheetData sheetId="9"/>
      <sheetData sheetId="10"/>
      <sheetData sheetId="11"/>
      <sheetData sheetId="12"/>
      <sheetData sheetId="13"/>
      <sheetData sheetId="14"/>
      <sheetData sheetId="15"/>
      <sheetData sheetId="16"/>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box"/>
      <sheetName val="Introduction"/>
      <sheetName val="Questionnaire"/>
      <sheetName val="Explanation"/>
      <sheetName val="OldListbox"/>
      <sheetName val="refreshScreen"/>
      <sheetName val="NEWVAR"/>
      <sheetName val="BACKGROUND"/>
      <sheetName val="Error"/>
    </sheetNames>
    <sheetDataSet>
      <sheetData sheetId="0" refreshError="1">
        <row r="11">
          <cell r="B11" t="str">
            <v>Yes</v>
          </cell>
        </row>
        <row r="12">
          <cell r="B12" t="str">
            <v>No - See "Explanation"</v>
          </cell>
        </row>
        <row r="14">
          <cell r="B14" t="str">
            <v>Yes - See "Explanation"</v>
          </cell>
        </row>
        <row r="15">
          <cell r="B15" t="str">
            <v>No</v>
          </cell>
        </row>
        <row r="16">
          <cell r="B16" t="str">
            <v>N/A</v>
          </cell>
        </row>
        <row r="21">
          <cell r="B21" t="str">
            <v>Yes</v>
          </cell>
        </row>
        <row r="22">
          <cell r="B22" t="str">
            <v>No</v>
          </cell>
        </row>
        <row r="23">
          <cell r="B23" t="str">
            <v>N/A</v>
          </cell>
        </row>
        <row r="91">
          <cell r="B91" t="str">
            <v>Offered</v>
          </cell>
        </row>
        <row r="92">
          <cell r="B92" t="str">
            <v>Not Offered</v>
          </cell>
        </row>
        <row r="128">
          <cell r="B128" t="str">
            <v>Standard commissions are included in basic premium rates regardless of whether they are paid.</v>
          </cell>
        </row>
        <row r="129">
          <cell r="B129" t="str">
            <v>Standard commissions require an increase to basic premium rates.</v>
          </cell>
        </row>
        <row r="130">
          <cell r="B130" t="str">
            <v>No commissions available.</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
      <sheetName val="Listbox"/>
      <sheetName val="OldListbox"/>
      <sheetName val="Introduction"/>
      <sheetName val="Questionnaire"/>
      <sheetName val="Explanation"/>
      <sheetName val="Org Changes"/>
      <sheetName val="Future"/>
      <sheetName val="Staff"/>
      <sheetName val="Med Dir"/>
      <sheetName val="Case Close"/>
      <sheetName val="Quality of Care"/>
      <sheetName val="Engagement"/>
      <sheetName val="Integration"/>
      <sheetName val="HP_DP_Programs_Services"/>
      <sheetName val="Communication"/>
      <sheetName val="Incentives"/>
      <sheetName val="Implementation"/>
      <sheetName val="Lawsuits"/>
      <sheetName val="Hold Harmless"/>
      <sheetName val="Officer"/>
      <sheetName val="Class 1"/>
      <sheetName val="Class 2"/>
      <sheetName val="Non-Financial Guarantees"/>
      <sheetName val="Financial Guarantees"/>
      <sheetName val="Pricing"/>
    </sheetNames>
    <sheetDataSet>
      <sheetData sheetId="0" refreshError="1"/>
      <sheetData sheetId="1">
        <row r="687">
          <cell r="B687" t="str">
            <v>Excel file</v>
          </cell>
        </row>
        <row r="688">
          <cell r="B688" t="str">
            <v>PDF file</v>
          </cell>
        </row>
        <row r="689">
          <cell r="B689" t="str">
            <v>Hard copy</v>
          </cell>
        </row>
        <row r="690">
          <cell r="B690" t="str">
            <v>See "Explanation"</v>
          </cell>
        </row>
        <row r="692">
          <cell r="B692" t="str">
            <v>Net of Commission</v>
          </cell>
        </row>
        <row r="693">
          <cell r="B693" t="str">
            <v>Commission Included - See "Pricing" Worksheet</v>
          </cell>
        </row>
        <row r="694">
          <cell r="B694" t="str">
            <v>Fee Add-on - See "Pricing" Worksheet</v>
          </cell>
        </row>
        <row r="695">
          <cell r="B695" t="str">
            <v>Other - See "Pricing" Worksheet</v>
          </cell>
        </row>
      </sheetData>
      <sheetData sheetId="2" refreshError="1"/>
      <sheetData sheetId="3"/>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Box"/>
      <sheetName val="Worksheet Names"/>
      <sheetName val="HMO Plan Info"/>
      <sheetName val="POS Plan Info"/>
      <sheetName val="HMO Plan Design"/>
      <sheetName val="EPO Plan Design"/>
      <sheetName val="POS Plan Design"/>
      <sheetName val="Indemnity Plan Design"/>
      <sheetName val="Executive Plan Design"/>
      <sheetName val="Facility Disruption"/>
      <sheetName val="DocDisruption"/>
      <sheetName val="Census"/>
      <sheetName val="Rate History"/>
      <sheetName val="Enroll Prem Claims"/>
      <sheetName val="Shock Claims"/>
      <sheetName val="Hold Harmless"/>
    </sheetNames>
    <sheetDataSet>
      <sheetData sheetId="0">
        <row r="1">
          <cell r="B1" t="str">
            <v>Company ABC</v>
          </cell>
        </row>
        <row r="2">
          <cell r="B2" t="str">
            <v>HMO/PPO/POS</v>
          </cell>
        </row>
        <row r="10">
          <cell r="B10" t="str">
            <v>Completed</v>
          </cell>
          <cell r="C10" t="str">
            <v>Not Completed</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
      <sheetName val="OldListbox"/>
      <sheetName val="Listbox"/>
      <sheetName val="Introduction"/>
      <sheetName val="Questionnaire"/>
      <sheetName val="Explanation"/>
      <sheetName val="Plan Design"/>
      <sheetName val="RX-Pricing,Traditional"/>
      <sheetName val="Specialty Drugs"/>
      <sheetName val="Implementation Plan"/>
      <sheetName val="Account Management Plan"/>
      <sheetName val="Account Mgr Bio"/>
      <sheetName val="Hold Harmless"/>
      <sheetName val="Officer Statement"/>
    </sheetNames>
    <sheetDataSet>
      <sheetData sheetId="0"/>
      <sheetData sheetId="1"/>
      <sheetData sheetId="2">
        <row r="785">
          <cell r="B785" t="str">
            <v xml:space="preserve">Completed </v>
          </cell>
        </row>
        <row r="786">
          <cell r="B786" t="str">
            <v xml:space="preserve">Not Completed  </v>
          </cell>
        </row>
        <row r="787">
          <cell r="B787" t="str">
            <v>Not Completed-See "Explanation"</v>
          </cell>
        </row>
      </sheetData>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fferor Qualifications"/>
      <sheetName val="Introduction"/>
      <sheetName val="ListBox"/>
      <sheetName val="Proposal Request"/>
      <sheetName val="Explanation"/>
      <sheetName val="Plan Design"/>
      <sheetName val="Access"/>
      <sheetName val="Dental Providers"/>
      <sheetName val="Comp Chklist"/>
      <sheetName val="Questionnaire"/>
      <sheetName val="Subcontractor Questions"/>
      <sheetName val="Perf. Guarantees"/>
      <sheetName val="Plan Measures"/>
      <sheetName val="Disruption $ DBP"/>
      <sheetName val="Disruption $ UCCI"/>
      <sheetName val="Disruption Enc DBP"/>
      <sheetName val="Disruption Enc UCCI"/>
    </sheetNames>
    <sheetDataSet>
      <sheetData sheetId="0"/>
      <sheetData sheetId="1"/>
      <sheetData sheetId="2" refreshError="1">
        <row r="18">
          <cell r="B18" t="str">
            <v>Yes</v>
          </cell>
        </row>
        <row r="21">
          <cell r="B21" t="str">
            <v>Yes</v>
          </cell>
        </row>
        <row r="22">
          <cell r="B22" t="str">
            <v>No - See "Explanation" Worksheet</v>
          </cell>
        </row>
        <row r="69">
          <cell r="B69" t="str">
            <v>Completed</v>
          </cell>
        </row>
        <row r="70">
          <cell r="B70" t="str">
            <v>Not Completed - See "Explanation" Worksheet</v>
          </cell>
        </row>
        <row r="415">
          <cell r="B415" t="str">
            <v>DHMO</v>
          </cell>
        </row>
        <row r="416">
          <cell r="B416" t="str">
            <v>DPPO</v>
          </cell>
        </row>
        <row r="481">
          <cell r="B481" t="str">
            <v>Ownership</v>
          </cell>
        </row>
        <row r="482">
          <cell r="B482" t="str">
            <v>Controlling Interest</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box"/>
      <sheetName val="Introduction"/>
      <sheetName val="Questionnaire"/>
      <sheetName val="Explanation"/>
      <sheetName val="OldListbox"/>
      <sheetName val="refreshScreen"/>
      <sheetName val="NEWVAR"/>
      <sheetName val="BACKGROUND"/>
      <sheetName val="Error"/>
    </sheetNames>
    <sheetDataSet>
      <sheetData sheetId="0">
        <row r="34">
          <cell r="B34" t="str">
            <v>Completed</v>
          </cell>
        </row>
        <row r="114">
          <cell r="B114" t="str">
            <v>Met</v>
          </cell>
        </row>
        <row r="115">
          <cell r="B115" t="str">
            <v>Not Met</v>
          </cell>
        </row>
        <row r="542">
          <cell r="B542" t="str">
            <v>Patient &amp; Practitioner Accreditation</v>
          </cell>
        </row>
        <row r="543">
          <cell r="B543" t="str">
            <v>Patient-Oriented Accreditation</v>
          </cell>
        </row>
        <row r="544">
          <cell r="B544" t="str">
            <v>Practitioner-Oriented Accreditation</v>
          </cell>
        </row>
        <row r="545">
          <cell r="B545" t="str">
            <v>Accreditation In-Process</v>
          </cell>
        </row>
        <row r="546">
          <cell r="B546" t="str">
            <v>Accreditation Not Requested</v>
          </cell>
        </row>
        <row r="547">
          <cell r="B547" t="str">
            <v>Accreditation Denied</v>
          </cell>
        </row>
        <row r="548">
          <cell r="B548" t="str">
            <v>Other - See "Explanation"</v>
          </cell>
        </row>
        <row r="550">
          <cell r="B550" t="str">
            <v>Program Design Certification</v>
          </cell>
        </row>
        <row r="551">
          <cell r="B551" t="str">
            <v>Systems Certification</v>
          </cell>
        </row>
        <row r="552">
          <cell r="B552" t="str">
            <v>Contact Certification</v>
          </cell>
        </row>
        <row r="553">
          <cell r="B553" t="str">
            <v>Certification In-Process</v>
          </cell>
        </row>
        <row r="554">
          <cell r="B554" t="str">
            <v>Certification Not Requested</v>
          </cell>
        </row>
        <row r="555">
          <cell r="B555" t="str">
            <v>Certification Denied</v>
          </cell>
        </row>
        <row r="556">
          <cell r="B556" t="str">
            <v>Other - See "Explanation"</v>
          </cell>
        </row>
        <row r="564">
          <cell r="B564" t="str">
            <v>Full Accreditation</v>
          </cell>
        </row>
        <row r="565">
          <cell r="B565" t="str">
            <v>Conditional Accreditation</v>
          </cell>
        </row>
        <row r="566">
          <cell r="B566" t="str">
            <v>Provisional Accreditation</v>
          </cell>
        </row>
        <row r="567">
          <cell r="B567" t="str">
            <v>Accreditation Not Requested</v>
          </cell>
        </row>
        <row r="568">
          <cell r="B568" t="str">
            <v>Accreditation Denied</v>
          </cell>
        </row>
        <row r="569">
          <cell r="B569" t="str">
            <v>Accreditation In-Process</v>
          </cell>
        </row>
        <row r="570">
          <cell r="B570" t="str">
            <v>Accreditation Voluntarily Withdrawn</v>
          </cell>
        </row>
        <row r="571">
          <cell r="B571" t="str">
            <v>Corrective Action</v>
          </cell>
        </row>
        <row r="572">
          <cell r="B572" t="str">
            <v>Reaccreditation In-Process</v>
          </cell>
        </row>
        <row r="573">
          <cell r="B573" t="str">
            <v>Other - See "Explanation"</v>
          </cell>
        </row>
        <row r="575">
          <cell r="B575" t="str">
            <v>&lt; 1,000</v>
          </cell>
        </row>
        <row r="576">
          <cell r="B576">
            <v>1000</v>
          </cell>
        </row>
        <row r="577">
          <cell r="B577">
            <v>2000</v>
          </cell>
        </row>
        <row r="578">
          <cell r="B578">
            <v>5000</v>
          </cell>
        </row>
        <row r="579">
          <cell r="B579">
            <v>10000</v>
          </cell>
        </row>
        <row r="580">
          <cell r="B580" t="str">
            <v>Other - See "Explanation"</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Box"/>
      <sheetName val="Offeror Qualifications"/>
      <sheetName val="Introduction"/>
      <sheetName val="Plan Information"/>
      <sheetName val="Explanation"/>
      <sheetName val="Plan Design"/>
      <sheetName val="Acute Care Hospitals"/>
      <sheetName val="Participating Physicians"/>
      <sheetName val="Urgent Care Centers"/>
      <sheetName val="Access Adult PCP"/>
      <sheetName val="Access Ped"/>
      <sheetName val="Access OBGYN"/>
      <sheetName val="Access Hosp"/>
      <sheetName val="Comp Chklist"/>
      <sheetName val="Questionnaire"/>
      <sheetName val="Subcontractor Questions"/>
      <sheetName val="Disruption $ PCP Blue Choice"/>
      <sheetName val="Disruption $ Spec Blue Choice "/>
      <sheetName val="Disruption $ Facil Blue Choice"/>
      <sheetName val="Disruption $ PCP Opt.Choice"/>
      <sheetName val="Disruption $ Spec Opt.Choice"/>
      <sheetName val="Disruption $ Facil Opt.Choice"/>
      <sheetName val="Disruption $ PCP Kaiser"/>
      <sheetName val="Disruption $ Spec Kaiser"/>
      <sheetName val="Disruption $ Facility Kaiser"/>
      <sheetName val="Disruption Enc PCP BlueChoice"/>
      <sheetName val="Disruption Enc Spec BlueChoice"/>
      <sheetName val="Disruption Enc Facil Blue Choic"/>
      <sheetName val="Disruption Enc PCP Opt.Choice"/>
      <sheetName val="Disruption Enc Spec Opt.Choice"/>
      <sheetName val="Disruption Enc Facil Opt.Choice"/>
      <sheetName val="Disruption Enc PCP Kaiser"/>
      <sheetName val="Disruption Enc Spec Kaiser"/>
      <sheetName val="Disruption Enc Facil Kaiser"/>
      <sheetName val="Perf. Guarantees"/>
    </sheetNames>
    <sheetDataSet>
      <sheetData sheetId="0" refreshError="1">
        <row r="266">
          <cell r="B266" t="str">
            <v>Alabama</v>
          </cell>
        </row>
        <row r="267">
          <cell r="B267" t="str">
            <v>Alaska</v>
          </cell>
        </row>
        <row r="268">
          <cell r="B268" t="str">
            <v>Arizona</v>
          </cell>
        </row>
        <row r="269">
          <cell r="B269" t="str">
            <v>Arkansas</v>
          </cell>
        </row>
        <row r="270">
          <cell r="B270" t="str">
            <v>California</v>
          </cell>
        </row>
        <row r="271">
          <cell r="B271" t="str">
            <v>Colorado</v>
          </cell>
        </row>
        <row r="272">
          <cell r="B272" t="str">
            <v>Connecticut</v>
          </cell>
        </row>
        <row r="273">
          <cell r="B273" t="str">
            <v>Delaware</v>
          </cell>
        </row>
        <row r="274">
          <cell r="B274" t="str">
            <v>District of Columbia</v>
          </cell>
        </row>
        <row r="275">
          <cell r="B275" t="str">
            <v>Florida</v>
          </cell>
        </row>
        <row r="276">
          <cell r="B276" t="str">
            <v>Georgia</v>
          </cell>
        </row>
        <row r="277">
          <cell r="B277" t="str">
            <v>Guam</v>
          </cell>
        </row>
        <row r="278">
          <cell r="B278" t="str">
            <v>Hawaii</v>
          </cell>
        </row>
        <row r="279">
          <cell r="B279" t="str">
            <v>Idaho</v>
          </cell>
        </row>
        <row r="280">
          <cell r="B280" t="str">
            <v>Illinois</v>
          </cell>
        </row>
        <row r="281">
          <cell r="B281" t="str">
            <v>Indiana</v>
          </cell>
        </row>
        <row r="282">
          <cell r="B282" t="str">
            <v>Iowa</v>
          </cell>
        </row>
        <row r="283">
          <cell r="B283" t="str">
            <v>Kansas</v>
          </cell>
        </row>
        <row r="284">
          <cell r="B284" t="str">
            <v>Kentucky</v>
          </cell>
        </row>
        <row r="285">
          <cell r="B285" t="str">
            <v>Louisiana</v>
          </cell>
        </row>
        <row r="286">
          <cell r="B286" t="str">
            <v>Maine</v>
          </cell>
        </row>
        <row r="287">
          <cell r="B287" t="e">
            <v>#N/A</v>
          </cell>
        </row>
        <row r="288">
          <cell r="B288" t="str">
            <v>Massachusetts</v>
          </cell>
        </row>
        <row r="289">
          <cell r="B289" t="str">
            <v>Michigan</v>
          </cell>
        </row>
        <row r="290">
          <cell r="B290" t="str">
            <v>Minnesota</v>
          </cell>
        </row>
        <row r="291">
          <cell r="B291" t="str">
            <v>Mississippi</v>
          </cell>
        </row>
        <row r="292">
          <cell r="B292" t="str">
            <v>Missouri</v>
          </cell>
        </row>
        <row r="293">
          <cell r="B293" t="str">
            <v>Montana</v>
          </cell>
        </row>
        <row r="294">
          <cell r="B294" t="str">
            <v>Nebraska</v>
          </cell>
        </row>
        <row r="295">
          <cell r="B295" t="str">
            <v>Nevada</v>
          </cell>
        </row>
        <row r="296">
          <cell r="B296" t="str">
            <v>New Hampshire</v>
          </cell>
        </row>
        <row r="297">
          <cell r="B297" t="str">
            <v>New Jersey</v>
          </cell>
        </row>
        <row r="298">
          <cell r="B298" t="str">
            <v>New Mexico</v>
          </cell>
        </row>
        <row r="299">
          <cell r="B299" t="str">
            <v>New York</v>
          </cell>
        </row>
        <row r="300">
          <cell r="B300" t="str">
            <v>North Carolina</v>
          </cell>
        </row>
        <row r="301">
          <cell r="B301" t="str">
            <v>North Dakota</v>
          </cell>
        </row>
        <row r="302">
          <cell r="B302" t="str">
            <v>Ohio</v>
          </cell>
        </row>
        <row r="303">
          <cell r="B303" t="str">
            <v>Oklahoma</v>
          </cell>
        </row>
        <row r="304">
          <cell r="B304" t="str">
            <v>Oregon</v>
          </cell>
        </row>
        <row r="305">
          <cell r="B305" t="str">
            <v>Pennsylvania</v>
          </cell>
        </row>
        <row r="306">
          <cell r="B306" t="str">
            <v>Puerto Rico</v>
          </cell>
        </row>
        <row r="307">
          <cell r="B307" t="str">
            <v>Rhode Island</v>
          </cell>
        </row>
        <row r="308">
          <cell r="B308" t="str">
            <v>South Carolina</v>
          </cell>
        </row>
        <row r="309">
          <cell r="B309" t="str">
            <v>South Dakota</v>
          </cell>
        </row>
        <row r="310">
          <cell r="B310" t="str">
            <v>Tennessee</v>
          </cell>
        </row>
        <row r="311">
          <cell r="B311" t="str">
            <v>Texas</v>
          </cell>
        </row>
        <row r="312">
          <cell r="B312" t="str">
            <v>Utah</v>
          </cell>
        </row>
        <row r="313">
          <cell r="B313" t="str">
            <v>Vermont</v>
          </cell>
        </row>
        <row r="314">
          <cell r="B314" t="str">
            <v>Virginia</v>
          </cell>
        </row>
        <row r="315">
          <cell r="B315" t="str">
            <v>Washington</v>
          </cell>
        </row>
        <row r="316">
          <cell r="B316" t="str">
            <v>West Virginia</v>
          </cell>
        </row>
        <row r="317">
          <cell r="B317" t="str">
            <v>Wisconsin</v>
          </cell>
        </row>
        <row r="318">
          <cell r="B318" t="str">
            <v>Wyoming</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duction"/>
      <sheetName val="Questionnaire"/>
      <sheetName val="Listbox"/>
      <sheetName val="Explanation"/>
      <sheetName val="Organization"/>
      <sheetName val="Communication"/>
      <sheetName val="Programs_Services"/>
      <sheetName val="Incentives"/>
      <sheetName val="Integration"/>
      <sheetName val="Financial"/>
      <sheetName val="Census"/>
      <sheetName val="Hold Harmless"/>
      <sheetName val="Officer"/>
    </sheetNames>
    <sheetDataSet>
      <sheetData sheetId="0"/>
      <sheetData sheetId="1"/>
      <sheetData sheetId="2">
        <row r="40">
          <cell r="B40" t="str">
            <v>Included</v>
          </cell>
        </row>
        <row r="86">
          <cell r="B86" t="str">
            <v>12:00 AM</v>
          </cell>
        </row>
        <row r="87">
          <cell r="B87" t="str">
            <v>12:30 AM</v>
          </cell>
        </row>
        <row r="88">
          <cell r="B88" t="str">
            <v>1:00 AM</v>
          </cell>
        </row>
        <row r="89">
          <cell r="B89" t="str">
            <v>1:30 AM</v>
          </cell>
        </row>
        <row r="90">
          <cell r="B90" t="str">
            <v>2:00 AM</v>
          </cell>
        </row>
        <row r="91">
          <cell r="B91" t="str">
            <v>2:30 AM</v>
          </cell>
        </row>
        <row r="92">
          <cell r="B92" t="str">
            <v>3:00 AM</v>
          </cell>
        </row>
        <row r="93">
          <cell r="B93" t="str">
            <v>3:30 AM</v>
          </cell>
        </row>
        <row r="94">
          <cell r="B94" t="str">
            <v>4:00 AM</v>
          </cell>
        </row>
        <row r="95">
          <cell r="B95" t="str">
            <v>4:30 AM</v>
          </cell>
        </row>
        <row r="96">
          <cell r="B96" t="str">
            <v>5:00 AM</v>
          </cell>
        </row>
        <row r="97">
          <cell r="B97" t="str">
            <v>5:30 AM</v>
          </cell>
        </row>
        <row r="98">
          <cell r="B98" t="str">
            <v>6:00 AM</v>
          </cell>
        </row>
        <row r="99">
          <cell r="B99" t="str">
            <v>6:30 AM</v>
          </cell>
        </row>
        <row r="100">
          <cell r="B100" t="str">
            <v>7:00 AM</v>
          </cell>
        </row>
        <row r="101">
          <cell r="B101" t="str">
            <v>7:30 AM</v>
          </cell>
        </row>
        <row r="102">
          <cell r="B102" t="str">
            <v>8:00 AM</v>
          </cell>
        </row>
        <row r="103">
          <cell r="B103" t="str">
            <v>8:30 AM</v>
          </cell>
        </row>
        <row r="104">
          <cell r="B104" t="str">
            <v>9:00 AM</v>
          </cell>
        </row>
        <row r="105">
          <cell r="B105" t="str">
            <v>9:30 AM</v>
          </cell>
        </row>
        <row r="106">
          <cell r="B106" t="str">
            <v>10:00 AM</v>
          </cell>
        </row>
        <row r="107">
          <cell r="B107" t="str">
            <v>10:30 AM</v>
          </cell>
        </row>
        <row r="108">
          <cell r="B108" t="str">
            <v>11:00 AM</v>
          </cell>
        </row>
        <row r="109">
          <cell r="B109" t="str">
            <v>11:30 AM</v>
          </cell>
        </row>
        <row r="110">
          <cell r="B110" t="str">
            <v>12:00 PM</v>
          </cell>
        </row>
        <row r="111">
          <cell r="B111" t="str">
            <v>12:30 PM</v>
          </cell>
        </row>
        <row r="112">
          <cell r="B112" t="str">
            <v>1:00 PM</v>
          </cell>
        </row>
        <row r="113">
          <cell r="B113" t="str">
            <v>1:30 PM</v>
          </cell>
        </row>
        <row r="114">
          <cell r="B114" t="str">
            <v>2:00 PM</v>
          </cell>
        </row>
        <row r="115">
          <cell r="B115" t="str">
            <v>2:30 PM</v>
          </cell>
        </row>
        <row r="116">
          <cell r="B116" t="str">
            <v>3:00 PM</v>
          </cell>
        </row>
        <row r="117">
          <cell r="B117" t="str">
            <v>3:30 PM</v>
          </cell>
        </row>
        <row r="118">
          <cell r="B118" t="str">
            <v>4:00 PM</v>
          </cell>
        </row>
        <row r="119">
          <cell r="B119" t="str">
            <v>4:30 PM</v>
          </cell>
        </row>
        <row r="120">
          <cell r="B120" t="str">
            <v>5:00 PM</v>
          </cell>
        </row>
        <row r="121">
          <cell r="B121" t="str">
            <v>5:30 PM</v>
          </cell>
        </row>
        <row r="122">
          <cell r="B122" t="str">
            <v>6:00 PM</v>
          </cell>
        </row>
        <row r="123">
          <cell r="B123" t="str">
            <v>6:30 PM</v>
          </cell>
        </row>
        <row r="124">
          <cell r="B124" t="str">
            <v>7:00 PM</v>
          </cell>
        </row>
        <row r="125">
          <cell r="B125" t="str">
            <v>7:30 PM</v>
          </cell>
        </row>
        <row r="126">
          <cell r="B126" t="str">
            <v>8:00 PM</v>
          </cell>
        </row>
        <row r="127">
          <cell r="B127" t="str">
            <v>8:30 PM</v>
          </cell>
        </row>
        <row r="128">
          <cell r="B128" t="str">
            <v>9:00 PM</v>
          </cell>
        </row>
        <row r="129">
          <cell r="B129" t="str">
            <v>9:30 PM</v>
          </cell>
        </row>
        <row r="130">
          <cell r="B130" t="str">
            <v>10:00 PM</v>
          </cell>
        </row>
        <row r="131">
          <cell r="B131" t="str">
            <v>10:30 PM</v>
          </cell>
        </row>
        <row r="132">
          <cell r="B132" t="str">
            <v>11:00 PM</v>
          </cell>
        </row>
        <row r="133">
          <cell r="B133" t="str">
            <v>11:30 PM</v>
          </cell>
        </row>
        <row r="134">
          <cell r="B134" t="str">
            <v>24 hours/7 days</v>
          </cell>
        </row>
        <row r="135">
          <cell r="B135" t="str">
            <v>No Saturday Hours</v>
          </cell>
        </row>
        <row r="136">
          <cell r="B136" t="str">
            <v>No Sunday Hours</v>
          </cell>
        </row>
        <row r="137">
          <cell r="B137" t="str">
            <v>No Weekend Hours</v>
          </cell>
        </row>
        <row r="138">
          <cell r="B138" t="str">
            <v>See "Explanation" Worksheet</v>
          </cell>
        </row>
      </sheetData>
      <sheetData sheetId="3"/>
      <sheetData sheetId="4"/>
      <sheetData sheetId="5"/>
      <sheetData sheetId="6"/>
      <sheetData sheetId="7"/>
      <sheetData sheetId="8"/>
      <sheetData sheetId="9"/>
      <sheetData sheetId="10"/>
      <sheetData sheetId="11"/>
      <sheetData sheetId="1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zart Reports"/>
      <sheetName val="S1b Specialty Cover"/>
      <sheetName val="S1b Introduction"/>
      <sheetName val="S1b BioSpecialtyServices"/>
      <sheetName val="S1b AccordantOverview"/>
      <sheetName val="S1b Communication &amp; Education"/>
      <sheetName val="S1b Communication &amp; Education 2"/>
      <sheetName val="S1b Clinical and Service Info"/>
      <sheetName val="S2p Improved Adherence"/>
      <sheetName val="S2s Improved Adherence"/>
      <sheetName val="S2b Services and Quality"/>
      <sheetName val="S2b Key Findings"/>
      <sheetName val="S2p Benefit Trend"/>
      <sheetName val="S2p Population Trend"/>
      <sheetName val="S2s Population Trend"/>
      <sheetName val="S2p Historical Review"/>
      <sheetName val="S2s Historical Review"/>
      <sheetName val="S2p Financial Review"/>
      <sheetName val="S2s Financial Review"/>
      <sheetName val="S2p Top Drugs"/>
      <sheetName val="S2s Top Drugs"/>
      <sheetName val="S2b Top Other Drugs"/>
      <sheetName val="S2b GM Details &amp; Esti"/>
      <sheetName val="S2p Demographics"/>
      <sheetName val="S2s Demographics"/>
      <sheetName val="S2b Demographics 2"/>
      <sheetName val="S2p DistributionPharm"/>
      <sheetName val="S2p DistributionMed"/>
      <sheetName val="S2s Distribution"/>
      <sheetName val="S2p New Products"/>
      <sheetName val="S2s New Products"/>
      <sheetName val="S2b Recent Products Trend"/>
      <sheetName val="S3b Marketplace Drivers"/>
      <sheetName val="S3p Oncology"/>
      <sheetName val="S3s Oncology"/>
      <sheetName val="S3p Hemophilia"/>
      <sheetName val="S3s Hemophilia"/>
      <sheetName val="S3p Biotechs in the Pipeline"/>
      <sheetName val="S3p Biotechs in the Pipeline 2"/>
      <sheetName val="S3s Biotechs in the Pipeline"/>
      <sheetName val="S3s Biotechs in the Pipeline 2"/>
      <sheetName val="S3b UM Program Definition"/>
      <sheetName val="S3b Guideline Management Summ"/>
      <sheetName val="S4b Accomplishments"/>
      <sheetName val="S4b Recommendations"/>
      <sheetName val="S4b Appendix Cover Sheet"/>
      <sheetName val="S4b Compliance &amp; Educat Progrms"/>
      <sheetName val="S4b Corporate Accomplishments"/>
      <sheetName val="S4b Glossary Cover Sheet"/>
      <sheetName val="S4b Glossary"/>
      <sheetName val="S4b Glossary 2"/>
      <sheetName val="S4b Testimonials"/>
      <sheetName val="DATA"/>
      <sheetName val="LCMK_OWNERNAME"/>
      <sheetName val="LADVP_OWNERNAME"/>
      <sheetName val="LCMK_SAVINGS_REVIEW_ORDERS"/>
      <sheetName val="LCMK_ALL_BKD_AMT"/>
      <sheetName val="LADVP_ALL_BKD_AMT"/>
      <sheetName val="LADVP_ALL_BKD_AMT_NCMK"/>
      <sheetName val="LADVP_PBM_SPDRUGS"/>
      <sheetName val="LADVP_ELIGIBILITY"/>
      <sheetName val="LCMK_MCO_PNTS_ACTIVATION"/>
      <sheetName val="CTS Clients"/>
      <sheetName val="CTS_Clients_PctAdherent"/>
      <sheetName val="MSRA_TTL_HC_CST_SVNG"/>
      <sheetName val="LADVP_SP_OWNER"/>
      <sheetName val="QL_SP_OWNER"/>
      <sheetName val="LADVP_SP_Owner_PctAdherent"/>
      <sheetName val="QL_SP_Owner_PctAdherent"/>
      <sheetName val="LADVP_NONSP_OWNER"/>
      <sheetName val="QL_NONSP_OWNER"/>
      <sheetName val="LADVP_NONSP_Owner_PctAdherent"/>
      <sheetName val="QL_NONSP_Owner_PctAdherent"/>
      <sheetName val="BKOB_DR_CLS_RANK"/>
      <sheetName val="LCMK_DR_CLS"/>
      <sheetName val="LADVP_DR_CLS"/>
      <sheetName val="LADVP_DR_CLS_NCMK"/>
      <sheetName val="BKOB_TOP20_DRUGS"/>
      <sheetName val="LADVP_TOP_DR_NOTOTHER_NCMK"/>
      <sheetName val="LCMK_TOP_DR_COST_NOTOTHER"/>
      <sheetName val="LCMK_TOP_DR_COST_OTHER"/>
      <sheetName val="LCMK_DEMOGRAPHICS"/>
      <sheetName val="LCMK_DEMO_DR_CLS"/>
      <sheetName val="LADVP_DEMO_DR_CLS"/>
      <sheetName val="LADVP_DISTRIBUTION"/>
      <sheetName val="LCMK_NEW_PROD"/>
      <sheetName val="LADVP_NEW_PROD"/>
      <sheetName val="LADVP_NEW_PROD_NCMK"/>
      <sheetName val="LCMK_RECENT_LAUNCH"/>
      <sheetName val="LADVP_RECENT_LAUNCH"/>
      <sheetName val="LCMK_ONCOL_BIOSPEC"/>
      <sheetName val="LADVP_ONCOL_BIOSPEC"/>
      <sheetName val="LCMK_HEMA_BIOSPEC"/>
      <sheetName val="LADVP_HEMA_BIOSPEC"/>
      <sheetName val="LCMK_ONCOL_BIOSPEC_COMB"/>
      <sheetName val="LADVP_ONCOL_BIOSPEC_COMB"/>
      <sheetName val="LCMK_BIOTEC_PIPELINE"/>
      <sheetName val="LADVP_BIOTEC_PIPELINE"/>
      <sheetName val="LCMK_GUID_MGT_SUM"/>
      <sheetName val="LADVP_GUID_MGT_SUM"/>
      <sheetName val="AGM and Prevalence Assumptions"/>
      <sheetName val="AGM_Reviews"/>
      <sheetName val="AGM_Summary"/>
      <sheetName val="AGM_Summary2"/>
      <sheetName val="Named_Ranges"/>
      <sheetName val="ALL_DATASHEET_NAMES"/>
      <sheetName val="FORMULAS"/>
      <sheetName val="Lists"/>
      <sheetName val="CovdCharges--ALL"/>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refreshError="1">
        <row r="19">
          <cell r="D19">
            <v>2005</v>
          </cell>
        </row>
      </sheetData>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refreshError="1">
        <row r="12">
          <cell r="C12">
            <v>7900.0000000000009</v>
          </cell>
        </row>
      </sheetData>
      <sheetData sheetId="101"/>
      <sheetData sheetId="102"/>
      <sheetData sheetId="103"/>
      <sheetData sheetId="104"/>
      <sheetData sheetId="105"/>
      <sheetData sheetId="106"/>
      <sheetData sheetId="107" refreshError="1"/>
      <sheetData sheetId="108"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Box"/>
      <sheetName val="Introduction"/>
      <sheetName val="Plan Information"/>
      <sheetName val="Explanation"/>
      <sheetName val="Current Health Enrollment"/>
      <sheetName val="Plan Design (MCPS)"/>
      <sheetName val="Plan Design (MNCPPC)"/>
      <sheetName val="FSA - Financial Worksheet"/>
      <sheetName val="COBRA - Financial Worksheet"/>
      <sheetName val="Additional Services and Fees"/>
      <sheetName val="Billing"/>
      <sheetName val="Scoring"/>
      <sheetName val="Comp Chklist"/>
      <sheetName val="Questionnaire"/>
      <sheetName val="Implementation"/>
      <sheetName val="Acct Manage"/>
      <sheetName val="Perf. Guarantees"/>
    </sheetNames>
    <sheetDataSet>
      <sheetData sheetId="0" refreshError="1">
        <row r="211">
          <cell r="A211" t="str">
            <v>ListWeiss</v>
          </cell>
          <cell r="B211" t="str">
            <v>Not Financially Rated</v>
          </cell>
        </row>
        <row r="212">
          <cell r="B212" t="str">
            <v>A+ (Excellent)</v>
          </cell>
        </row>
        <row r="213">
          <cell r="B213" t="str">
            <v>A (Excellent)</v>
          </cell>
        </row>
        <row r="214">
          <cell r="B214" t="str">
            <v>A- (Excellent)</v>
          </cell>
        </row>
        <row r="215">
          <cell r="B215" t="str">
            <v>B+ (Good)</v>
          </cell>
        </row>
        <row r="216">
          <cell r="B216" t="str">
            <v>B (Good)</v>
          </cell>
        </row>
        <row r="217">
          <cell r="B217" t="str">
            <v>B- (Good)</v>
          </cell>
        </row>
        <row r="218">
          <cell r="B218" t="str">
            <v>C+ (Fair)</v>
          </cell>
        </row>
        <row r="219">
          <cell r="B219" t="str">
            <v>C (Fair)</v>
          </cell>
        </row>
        <row r="220">
          <cell r="B220" t="str">
            <v>C- (Fair)</v>
          </cell>
        </row>
        <row r="221">
          <cell r="B221" t="str">
            <v>D+ (Weak)</v>
          </cell>
        </row>
        <row r="222">
          <cell r="B222" t="str">
            <v>D (Weak)</v>
          </cell>
        </row>
        <row r="223">
          <cell r="B223" t="str">
            <v>D- (Weak)</v>
          </cell>
        </row>
        <row r="224">
          <cell r="B224" t="str">
            <v>E+ (Very Weak)</v>
          </cell>
        </row>
        <row r="225">
          <cell r="B225" t="str">
            <v>E (Very Weak)</v>
          </cell>
        </row>
        <row r="226">
          <cell r="B226" t="str">
            <v>E- (Very Weak)</v>
          </cell>
        </row>
        <row r="227">
          <cell r="B227" t="str">
            <v>F (Failed)</v>
          </cell>
        </row>
        <row r="228">
          <cell r="B228" t="str">
            <v>U (Unrated)</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fferor Qualifications"/>
      <sheetName val="Introduction"/>
      <sheetName val="ListBox"/>
      <sheetName val="Proposal Request"/>
      <sheetName val="Explanation"/>
      <sheetName val="Plan Design"/>
      <sheetName val="Access"/>
      <sheetName val="Dental Providers"/>
      <sheetName val="Comp Chklist"/>
      <sheetName val="Questionnaire"/>
      <sheetName val="Subcontractor Questions"/>
      <sheetName val="Perf. Guarantees"/>
      <sheetName val="Plan Measures"/>
      <sheetName val="Disruption $ DBP"/>
      <sheetName val="Disruption $ UCCI"/>
      <sheetName val="Disruption Enc DBP"/>
      <sheetName val="Disruption Enc UCCI"/>
    </sheetNames>
    <sheetDataSet>
      <sheetData sheetId="0" refreshError="1"/>
      <sheetData sheetId="1" refreshError="1"/>
      <sheetData sheetId="2">
        <row r="18">
          <cell r="B18" t="str">
            <v>Yes</v>
          </cell>
        </row>
        <row r="19">
          <cell r="B19" t="str">
            <v>No</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
      <sheetName val="Listbox"/>
      <sheetName val="OldListbox"/>
      <sheetName val="Directions to Complete Workbook"/>
      <sheetName val="Minimum Qualifications"/>
      <sheetName val="Questionnaire"/>
      <sheetName val="Explanation"/>
      <sheetName val="MemTot"/>
      <sheetName val="Plan Design - DPPO"/>
      <sheetName val="Plan Design - DHMO"/>
      <sheetName val="Plan Summ Doc"/>
      <sheetName val="Provider List-DPPO"/>
      <sheetName val="Provider List-DHMO"/>
      <sheetName val="GeoAccess"/>
      <sheetName val="Census"/>
      <sheetName val="Account Team Breakdown"/>
      <sheetName val="Agreement"/>
      <sheetName val="BAA"/>
      <sheetName val="Plan Measures"/>
      <sheetName val="Officer"/>
    </sheetNames>
    <sheetDataSet>
      <sheetData sheetId="0"/>
      <sheetData sheetId="1">
        <row r="375">
          <cell r="B375" t="str">
            <v>Yes</v>
          </cell>
        </row>
        <row r="376">
          <cell r="B376" t="str">
            <v>No</v>
          </cell>
        </row>
        <row r="377">
          <cell r="B377" t="str">
            <v>Not Applicable</v>
          </cell>
        </row>
        <row r="378">
          <cell r="B378" t="str">
            <v>No - See "Explanation"</v>
          </cell>
        </row>
        <row r="379">
          <cell r="B379" t="str">
            <v>Not Applicable - See "Explanation"</v>
          </cell>
        </row>
        <row r="380">
          <cell r="B380" t="str">
            <v>See "Explanation"</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xICvrpage"/>
      <sheetName val="YourRxReview"/>
      <sheetName val="YourSummaryOpportunities"/>
      <sheetName val="Section-Introduction"/>
      <sheetName val="CVSCaremark"/>
      <sheetName val="Section-ExecutiveSummary"/>
      <sheetName val="YourKeyPerfMetrics"/>
      <sheetName val="ExecSumm1"/>
      <sheetName val="ExecSumm1-QTR"/>
      <sheetName val="ExecSumm2"/>
      <sheetName val="ExecSumm3"/>
      <sheetName val="ExecSumm4"/>
      <sheetName val="Data1 for Aon Analysis"/>
      <sheetName val="Data2 for Aon Analysis"/>
      <sheetName val="FinancialSummary"/>
      <sheetName val="Section-ProMedMgmt"/>
      <sheetName val="YourTrend-Gross"/>
      <sheetName val="YourTrend-Net"/>
      <sheetName val="TrendDrivers-Gross"/>
      <sheetName val="TrendDrivers-Net"/>
      <sheetName val="YourCost&amp;UtlMetrics-RxClaim"/>
      <sheetName val="YourCost&amp;UtlMetrics-QLRECAP"/>
      <sheetName val="YourCost&amp;UtlMetrics-QLREC-HP"/>
      <sheetName val="GDRPerfForc"/>
      <sheetName val="GenOutlook"/>
      <sheetName val="GenBrandPerf"/>
      <sheetName val="TherClasTop10-TrendAnaly-Gross"/>
      <sheetName val="TherClasTop10-TrendAnaly-Net"/>
      <sheetName val="ForecastingTrend"/>
      <sheetName val="Top25Drugs-Gross"/>
      <sheetName val="Top25Drugs-Net"/>
      <sheetName val="Top25Drugs-DS"/>
      <sheetName val="YourAdherenceMeasures"/>
      <sheetName val="YourAdherenceFactors"/>
      <sheetName val="TotalPopHealthRiskMgmt"/>
      <sheetName val="ExtraCareHealth"/>
      <sheetName val="Section-ProPharmChoice"/>
      <sheetName val="ConsEngagePointsAccess"/>
      <sheetName val="MaintenanceChoice"/>
      <sheetName val="MaintenanceChoice-HP"/>
      <sheetName val="MailOpportunities"/>
      <sheetName val="MailSpendGross"/>
      <sheetName val="MailSpendGross-CUPE"/>
      <sheetName val="MailSpendNet"/>
      <sheetName val="MailSpendNet-CUPE"/>
      <sheetName val="Section-ProSpecMgmt"/>
      <sheetName val="SpecialtyPharmacyAnalysis"/>
      <sheetName val="SpecialtyTrendCostUtil"/>
      <sheetName val="SpecTheraClasRev-Gross"/>
      <sheetName val="SpecTheraClasRev-Net"/>
      <sheetName val="YourTopSpecDrugs-Gross"/>
      <sheetName val="YourTopSpecDrugs-Net"/>
      <sheetName val="SpecialtyAdherence"/>
      <sheetName val="Section-Glossary"/>
      <sheetName val="GlossaryofTerms"/>
      <sheetName val="ListofDrugClassesinTherapCat"/>
      <sheetName val="SpecialtyListofDrugClasses"/>
      <sheetName val="APPENDIX"/>
      <sheetName val="TopTheraRev-Gross-MajorCat"/>
      <sheetName val="TopTheraRev-Net-MajorCat"/>
      <sheetName val="TPAOpportunities"/>
      <sheetName val="TPAYourKeyPerfMetrics"/>
      <sheetName val="Data1"/>
      <sheetName val="Data2"/>
      <sheetName val="Data3"/>
      <sheetName val="Data4"/>
      <sheetName val="Listbox"/>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sheetData sheetId="63" refreshError="1">
        <row r="5">
          <cell r="F5">
            <v>12</v>
          </cell>
        </row>
        <row r="6">
          <cell r="F6">
            <v>12</v>
          </cell>
        </row>
      </sheetData>
      <sheetData sheetId="64"/>
      <sheetData sheetId="65" refreshError="1"/>
      <sheetData sheetId="66" refreshError="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_DATA"/>
      <sheetName val="CATS_Clients"/>
      <sheetName val="TCALL_Clients"/>
      <sheetName val="PHC_Clients"/>
      <sheetName val="QL_only_Clients"/>
      <sheetName val="RECAP_only_Clients"/>
      <sheetName val="RxClaim_only_Clients"/>
      <sheetName val="NONSP_QL_Clients"/>
      <sheetName val="NONSP_RECAP_Clients"/>
      <sheetName val="NONSP_RxClaim_Clients"/>
      <sheetName val="Not Used 9"/>
      <sheetName val="Not Used 8"/>
      <sheetName val="Not Used 7"/>
      <sheetName val="Not Used 6"/>
      <sheetName val="Not Used 5"/>
      <sheetName val="Not Used 4"/>
      <sheetName val="Not Used 3"/>
      <sheetName val="DATA (2)"/>
      <sheetName val="BLANK"/>
      <sheetName val="PBM_OWNERNAME"/>
      <sheetName val="LCMK_OWNERNAME"/>
      <sheetName val="PBM_ELIGIBILITY_P"/>
      <sheetName val="PBM_ELIGIBILITY_C"/>
      <sheetName val="PBM_ALLDRUGS_C"/>
      <sheetName val="PBM_ALLDRUGS_P"/>
      <sheetName val="PBM_SPDRUGS_C"/>
      <sheetName val="PBM_SPDRUGS_P"/>
      <sheetName val="LCMK_DR_CLS_COST_C"/>
      <sheetName val="LCMK_DR_CLS_COST_P"/>
      <sheetName val="LCMK_PATIENT_INFO"/>
      <sheetName val="LCMK_PATIENT_INFO2"/>
      <sheetName val="Not Used 2"/>
      <sheetName val="PBM_SPDRUGS_NCMK_P"/>
      <sheetName val="LCMK_ALL_BKD_AMT_P"/>
      <sheetName val="PBM_TOP_DR_NOTOTHER_NCMK"/>
      <sheetName val="PBM_SPDRUGS_NCMK_C"/>
      <sheetName val="LCMK_ALL_BKD_AMT_C"/>
      <sheetName val="LCMK_MCO_PNTS_ACTIVATION"/>
      <sheetName val="LCMK_TOP_DR_COST_NOTOTHER"/>
      <sheetName val="PBM_TOP_DR_OTHER_NCMK"/>
      <sheetName val="LCMK_TOP_DR_COST_OTHER"/>
      <sheetName val="Not Used 1"/>
      <sheetName val="PBM_DR_CLS_PNTS_NCMK_P"/>
      <sheetName val="PBM_DR_CLS_PNTS_NCMK_C"/>
      <sheetName val="PBM_CMK_C"/>
      <sheetName val="PBM_CMK_P"/>
      <sheetName val="LCMK_SAVINGS_REVIEW"/>
      <sheetName val="DATA_RECENT_PROD"/>
      <sheetName val="SQb Consumer Focus (Hide)"/>
      <sheetName val="SQb Review (Hide Until Q1)"/>
      <sheetName val="SQb Specialty Cover"/>
      <sheetName val="SQb Individual Approach"/>
      <sheetName val="SQb Model Metrics"/>
      <sheetName val="SQb Proactive Care"/>
      <sheetName val="SQb Access &amp; Con Transition"/>
      <sheetName val="SQb Access &amp; Con 2"/>
      <sheetName val="SQb Access &amp; Con 3"/>
      <sheetName val="SQb Consumer Trend"/>
      <sheetName val="SQp Benefit Summary"/>
      <sheetName val="SQp Population Utilization"/>
      <sheetName val="SQs Population Utilization"/>
      <sheetName val="SQp Financial Review"/>
      <sheetName val="SQs Financial Review"/>
      <sheetName val="SQp Top Drugs"/>
      <sheetName val="SQs Top Drugs"/>
      <sheetName val="SQb Key Findings"/>
      <sheetName val="SQb BIC 1"/>
      <sheetName val="SQp BIC 2"/>
      <sheetName val="SQs BIC 2"/>
      <sheetName val="SQb Pipeline Report"/>
      <sheetName val="SQb Pipeline 1"/>
      <sheetName val="SQb Pipeline 1a"/>
      <sheetName val="SQb Pipeline 2"/>
      <sheetName val="SQb Pipeline 3"/>
      <sheetName val="SQb Whats New"/>
      <sheetName val="SQb Cinryze"/>
      <sheetName val="SQb Pulmonary Hypertension"/>
      <sheetName val="SQb Appendix Transition"/>
      <sheetName val="SQb Top Misc Drugs"/>
      <sheetName val="SQb Glossary of Drug Classes"/>
      <sheetName val="SQb Glossary of Terms"/>
      <sheetName val="SQb Glossary of Terms 2"/>
      <sheetName val="NamedRanges"/>
      <sheetName val="DataSheetNames"/>
      <sheetName val="Not_Used_9"/>
      <sheetName val="Not_Used_8"/>
      <sheetName val="Not_Used_7"/>
      <sheetName val="Not_Used_6"/>
      <sheetName val="Not_Used_5"/>
      <sheetName val="Not_Used_4"/>
      <sheetName val="Not_Used_3"/>
      <sheetName val="DATA_(2)"/>
      <sheetName val="Not_Used_2"/>
      <sheetName val="Not_Used_1"/>
      <sheetName val="SQb_Consumer_Focus_(Hide)"/>
      <sheetName val="SQb_Review_(Hide_Until_Q1)"/>
      <sheetName val="SQb_Specialty_Cover"/>
      <sheetName val="SQb_Individual_Approach"/>
      <sheetName val="SQb_Model_Metrics"/>
      <sheetName val="SQb_Proactive_Care"/>
      <sheetName val="SQb_Access_&amp;_Con_Transition"/>
      <sheetName val="SQb_Access_&amp;_Con_2"/>
      <sheetName val="SQb_Access_&amp;_Con_3"/>
      <sheetName val="SQb_Consumer_Trend"/>
      <sheetName val="SQp_Benefit_Summary"/>
      <sheetName val="SQp_Population_Utilization"/>
      <sheetName val="SQs_Population_Utilization"/>
      <sheetName val="SQp_Financial_Review"/>
      <sheetName val="SQs_Financial_Review"/>
      <sheetName val="SQp_Top_Drugs"/>
      <sheetName val="SQs_Top_Drugs"/>
      <sheetName val="SQb_Key_Findings"/>
      <sheetName val="SQb_BIC_1"/>
      <sheetName val="SQp_BIC_2"/>
      <sheetName val="SQs_BIC_2"/>
      <sheetName val="SQb_Pipeline_Report"/>
      <sheetName val="SQb_Pipeline_1"/>
      <sheetName val="SQb_Pipeline_1a"/>
      <sheetName val="SQb_Pipeline_2"/>
      <sheetName val="SQb_Pipeline_3"/>
      <sheetName val="SQb_Whats_New"/>
      <sheetName val="SQb_Cinryze"/>
      <sheetName val="SQb_Pulmonary_Hypertension"/>
      <sheetName val="SQb_Appendix_Transition"/>
      <sheetName val="SQb_Top_Misc_Drugs"/>
      <sheetName val="SQb_Glossary_of_Drug_Classes"/>
      <sheetName val="SQb_Glossary_of_Terms"/>
      <sheetName val="SQb_Glossary_of_Terms_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box"/>
      <sheetName val="Introduction"/>
      <sheetName val="Questionnaire"/>
      <sheetName val="Explanation"/>
      <sheetName val="OldListbox"/>
      <sheetName val="refreshScreen"/>
      <sheetName val="NEWVAR"/>
      <sheetName val="BACKGROUND"/>
      <sheetName val="Erro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box"/>
      <sheetName val="Intro"/>
      <sheetName val="Gen Plan Info"/>
      <sheetName val="Introduction"/>
      <sheetName val="Questionnaire"/>
      <sheetName val="Explanation"/>
      <sheetName val="OldListbox"/>
      <sheetName val="refreshScreen"/>
      <sheetName val="NEWVAR"/>
      <sheetName val="Officer"/>
      <sheetName val="BACKGROUND"/>
      <sheetName val="Error"/>
    </sheetNames>
    <sheetDataSet>
      <sheetData sheetId="0"/>
      <sheetData sheetId="1"/>
      <sheetData sheetId="2"/>
      <sheetData sheetId="3"/>
      <sheetData sheetId="4"/>
      <sheetData sheetId="5"/>
      <sheetData sheetId="6"/>
      <sheetData sheetId="7"/>
      <sheetData sheetId="8" refreshError="1"/>
      <sheetData sheetId="9"/>
      <sheetData sheetId="10"/>
      <sheetData sheetId="11"/>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rt"/>
      <sheetName val="Questionnaire"/>
      <sheetName val="Financial"/>
      <sheetName val="Formulary"/>
      <sheetName val="#Pharmacies"/>
      <sheetName val="Stores"/>
      <sheetName val="Fin Rate"/>
      <sheetName val="Access"/>
      <sheetName val="Performance Guarantees"/>
      <sheetName val="Questionnaire (2)"/>
      <sheetName val="min qual"/>
      <sheetName val="Checklist"/>
      <sheetName val="Plan Design"/>
      <sheetName val="Census Layout"/>
      <sheetName val="Claims_copay hist"/>
      <sheetName val="Claims_mo by mo clms"/>
      <sheetName val="Claims_mo by mo # scripts"/>
      <sheetName val="Claims_mo by mo mems"/>
      <sheetName val="Claims_mo by mo cons"/>
      <sheetName val="Explanation"/>
      <sheetName val="Confidentiality"/>
      <sheetName val="Tape Specs"/>
      <sheetName val="Top 100 Cost"/>
      <sheetName val="Top 100 Scripts"/>
      <sheetName val="Unit Cost"/>
      <sheetName val="Claims_top 100"/>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xxxxx"/>
      <sheetName val="Data"/>
      <sheetName val="Experience (1)"/>
      <sheetName val="Dependent Experience"/>
      <sheetName val="Dependent Retention"/>
      <sheetName val="Dependent Life Exhibit - Simple"/>
      <sheetName val="Dependent Life Exhibit - Detail"/>
      <sheetName val="Optional Experience"/>
      <sheetName val="Optional Retention"/>
      <sheetName val="Optional Life Exhibit - Simple"/>
      <sheetName val="Optional Life Exhibit - Detail"/>
      <sheetName val="Retention (1)"/>
      <sheetName val="Life Exhibit - Simple (1)"/>
      <sheetName val="Life Exhibit - Detail (1)"/>
      <sheetName val="Notes"/>
      <sheetName val="Basic Experience"/>
      <sheetName val="Basic Retention"/>
      <sheetName val="Basic Life Exhibit - Simple"/>
      <sheetName val="Basic Life Exhibit - Detail"/>
      <sheetName val="Module1"/>
      <sheetName val="Module2"/>
      <sheetName val="Module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efreshError="1"/>
      <sheetData sheetId="20" refreshError="1"/>
      <sheetData sheetId="2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box"/>
      <sheetName val="Introduction"/>
      <sheetName val="Questionnaire"/>
      <sheetName val="Explanation"/>
      <sheetName val="OldListbox"/>
      <sheetName val="refreshScreen"/>
      <sheetName val="NEWVAR"/>
      <sheetName val="BACKGROUND"/>
      <sheetName val="HMO Plan Design"/>
      <sheetName val="POS Plan Design"/>
      <sheetName val="Indemnity Plan Design"/>
      <sheetName val="Senior Management Plan Design"/>
      <sheetName val="Grandfathered Plan Design"/>
      <sheetName val="Facility Disruption"/>
      <sheetName val="DocDisruption"/>
      <sheetName val="Census"/>
      <sheetName val="Officer"/>
      <sheetName val="Error"/>
    </sheetNames>
    <sheetDataSet>
      <sheetData sheetId="0"/>
      <sheetData sheetId="1"/>
      <sheetData sheetId="2"/>
      <sheetData sheetId="3"/>
      <sheetData sheetId="4"/>
      <sheetData sheetId="5"/>
      <sheetData sheetId="6" refreshError="1">
        <row r="37">
          <cell r="Q37" t="b">
            <v>0</v>
          </cell>
        </row>
        <row r="89">
          <cell r="Q89" t="b">
            <v>0</v>
          </cell>
        </row>
        <row r="282">
          <cell r="Q282" t="b">
            <v>1</v>
          </cell>
        </row>
      </sheetData>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box"/>
      <sheetName val="Introduction"/>
      <sheetName val="Questionnaire"/>
      <sheetName val="Financial Explanation"/>
      <sheetName val="OldListbox"/>
      <sheetName val="refreshScreen"/>
      <sheetName val="NEWVAR"/>
      <sheetName val="Background"/>
      <sheetName val="POS Plan Design"/>
      <sheetName val="Comprehensive Plan Design"/>
      <sheetName val="Early Retiree Plan Design"/>
      <sheetName val="Aon Hewitt Layout"/>
      <sheetName val="Care Mgmt"/>
      <sheetName val="Care Management Glossary"/>
      <sheetName val="Census"/>
      <sheetName val="Enroll Claims"/>
      <sheetName val="POS - All locs"/>
      <sheetName val="Sheet1"/>
      <sheetName val="Disc Ntwk - All locs"/>
      <sheetName val="POS w-o PA &amp; MA"/>
      <sheetName val="Disc Ntwk w-o PA &amp; MA"/>
      <sheetName val="POS - PA Only"/>
      <sheetName val="Net Cost Definitions Update"/>
      <sheetName val="Net Cost Specs Update"/>
      <sheetName val="Inpatient"/>
      <sheetName val="Outpatient"/>
      <sheetName val="Prof"/>
      <sheetName val="ICD9_MDC_Map"/>
      <sheetName val="Error"/>
      <sheetName val="POS w-o MA"/>
      <sheetName val="Disc Ntwk w-o MA"/>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1">
          <cell r="H1" t="str">
            <v>Inc'd in Care Mgmt</v>
          </cell>
        </row>
        <row r="2">
          <cell r="H2" t="str">
            <v>Inc'd in Disease Mgmt</v>
          </cell>
        </row>
        <row r="3">
          <cell r="H3" t="str">
            <v>Not Included</v>
          </cell>
        </row>
      </sheetData>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ign Off"/>
      <sheetName val="Customer Details"/>
      <sheetName val="Medical Structure"/>
      <sheetName val="MPAT Medical"/>
      <sheetName val="FSA Structure"/>
      <sheetName val="Plan General"/>
      <sheetName val="MPAT MBH"/>
      <sheetName val="EMP"/>
      <sheetName val="MPAT Rx"/>
      <sheetName val="Active Dental"/>
      <sheetName val="Union Medical"/>
      <sheetName val="Union MBH"/>
      <sheetName val="Union Rx"/>
      <sheetName val="Retiree Dental"/>
      <sheetName val="HSA"/>
      <sheetName val="FSA"/>
      <sheetName val="AHF HRA"/>
      <sheetName val="BasicMajor"/>
      <sheetName val="Accenture"/>
      <sheetName val="RHA Plan Genl"/>
      <sheetName val="RHA Rx"/>
      <sheetName val="RHA Med"/>
      <sheetName val="Drop Down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row r="2">
          <cell r="F2" t="str">
            <v>Select One</v>
          </cell>
        </row>
        <row r="3">
          <cell r="F3" t="str">
            <v xml:space="preserve">$5 copay </v>
          </cell>
        </row>
        <row r="4">
          <cell r="F4" t="str">
            <v>$10 copay</v>
          </cell>
        </row>
        <row r="5">
          <cell r="F5" t="str">
            <v>$15 copay</v>
          </cell>
        </row>
        <row r="6">
          <cell r="F6" t="str">
            <v>$20 copay</v>
          </cell>
        </row>
        <row r="7">
          <cell r="F7" t="str">
            <v>$30 copay</v>
          </cell>
        </row>
        <row r="8">
          <cell r="F8" t="str">
            <v>$40 copay</v>
          </cell>
        </row>
        <row r="9">
          <cell r="F9" t="str">
            <v>$50 copay</v>
          </cell>
        </row>
        <row r="10">
          <cell r="F10" t="str">
            <v>$60 copay</v>
          </cell>
        </row>
        <row r="11">
          <cell r="F11" t="str">
            <v>$70 copay</v>
          </cell>
        </row>
        <row r="12">
          <cell r="F12" t="str">
            <v>0% copay</v>
          </cell>
        </row>
        <row r="13">
          <cell r="F13" t="str">
            <v>10% copay</v>
          </cell>
        </row>
        <row r="14">
          <cell r="F14" t="str">
            <v>20% copay</v>
          </cell>
        </row>
        <row r="15">
          <cell r="F15" t="str">
            <v>25% copay</v>
          </cell>
        </row>
        <row r="16">
          <cell r="F16" t="str">
            <v>30% copay</v>
          </cell>
        </row>
        <row r="18">
          <cell r="F18" t="str">
            <v>Select One</v>
          </cell>
        </row>
        <row r="19">
          <cell r="F19" t="str">
            <v>$5 generic / $15 brand copay</v>
          </cell>
        </row>
        <row r="20">
          <cell r="F20" t="str">
            <v>$10 generic / $20 brand copay</v>
          </cell>
        </row>
        <row r="21">
          <cell r="F21" t="str">
            <v>$15 generic / $25 brand copay</v>
          </cell>
        </row>
        <row r="22">
          <cell r="F22" t="str">
            <v>$20 generic / $30 brand copay</v>
          </cell>
        </row>
        <row r="23">
          <cell r="F23" t="str">
            <v>$30 generic / $40 brand copay</v>
          </cell>
        </row>
        <row r="24">
          <cell r="F24" t="str">
            <v>$30 generic / $50 brand copay</v>
          </cell>
        </row>
        <row r="25">
          <cell r="H25" t="str">
            <v>Select One</v>
          </cell>
        </row>
        <row r="26">
          <cell r="F26" t="str">
            <v>Select One</v>
          </cell>
          <cell r="H26" t="str">
            <v>Does not apply</v>
          </cell>
        </row>
        <row r="27">
          <cell r="F27" t="str">
            <v>$10 generic / $20 brand formulary / $35 brand non-formulary copay</v>
          </cell>
          <cell r="H27">
            <v>0.1</v>
          </cell>
        </row>
        <row r="28">
          <cell r="F28" t="str">
            <v>$10 generic / $20 brand formulary / 50% brand non-formulary copay</v>
          </cell>
          <cell r="H28">
            <v>0.15</v>
          </cell>
        </row>
        <row r="29">
          <cell r="F29" t="str">
            <v>$10 generic / $20 brand formulary / 50% brand non-formulary with $100 max</v>
          </cell>
          <cell r="H29">
            <v>0.2</v>
          </cell>
        </row>
        <row r="30">
          <cell r="F30" t="str">
            <v>$10 generic / $25 brand formulary / $50 brand non-formulary copay</v>
          </cell>
          <cell r="H30">
            <v>0.25</v>
          </cell>
        </row>
        <row r="31">
          <cell r="F31" t="str">
            <v>$10 generic / $30 brand formulary / $45 brand non-formulary copay</v>
          </cell>
          <cell r="H31">
            <v>0.3</v>
          </cell>
        </row>
        <row r="32">
          <cell r="F32" t="str">
            <v>$10 generic / $30 brand formulary / $50 brand non-formulary copay</v>
          </cell>
          <cell r="H32">
            <v>0.35</v>
          </cell>
        </row>
        <row r="33">
          <cell r="F33" t="str">
            <v>$10 generic / 30% brand formulary / 50% brand non-formulary copay</v>
          </cell>
          <cell r="H33">
            <v>0.4</v>
          </cell>
        </row>
        <row r="34">
          <cell r="F34" t="str">
            <v>$10 generic / 30% brand formulary with $50 max / 50% brand non-formulary with $100 max</v>
          </cell>
          <cell r="H34">
            <v>0.45</v>
          </cell>
        </row>
        <row r="35">
          <cell r="F35" t="str">
            <v>$10 generic / $30 brand formulary / $60 brand non-formulary copay</v>
          </cell>
          <cell r="H35">
            <v>0.5</v>
          </cell>
        </row>
        <row r="36">
          <cell r="F36" t="str">
            <v>$15 generic / $20 brand formulary / $35 brand non-formulary</v>
          </cell>
          <cell r="H36" t="str">
            <v>10% formulary / 15% non-formulary</v>
          </cell>
        </row>
        <row r="37">
          <cell r="F37" t="str">
            <v>$15 generic / $20 brand formulary / 50% brand non-formulary</v>
          </cell>
          <cell r="H37" t="str">
            <v>10% formulary / 20% non-formulary</v>
          </cell>
        </row>
        <row r="38">
          <cell r="F38" t="str">
            <v>$15 generic / $25 brand formulary / $40 brand non-formulary</v>
          </cell>
          <cell r="H38" t="str">
            <v>10% formulary / 25% non-formulary</v>
          </cell>
        </row>
        <row r="39">
          <cell r="F39" t="str">
            <v>$15 generic / $30 brand formulary / $50 brand non-formulary</v>
          </cell>
          <cell r="H39" t="str">
            <v>10% formulary / 30% non-formulary</v>
          </cell>
        </row>
        <row r="40">
          <cell r="F40" t="str">
            <v>$15 generic / $35 brand formulary / $50 brand non-formulary</v>
          </cell>
          <cell r="H40" t="str">
            <v>10% formulary / 35% non-formulary</v>
          </cell>
        </row>
        <row r="41">
          <cell r="F41" t="str">
            <v>$15 generic / $35 brand formulary / $60 brand non-formulary</v>
          </cell>
          <cell r="H41" t="str">
            <v>10% formulary / 40% non-formulary</v>
          </cell>
        </row>
        <row r="42">
          <cell r="F42" t="str">
            <v>$20 generic / $30 brand formulary / $45 brand non-formulary</v>
          </cell>
          <cell r="H42" t="str">
            <v>10% formulary / 45% non-formulary</v>
          </cell>
        </row>
        <row r="43">
          <cell r="F43" t="str">
            <v>$20 generic / $30 brand formulary / $50 brand non-formulary</v>
          </cell>
          <cell r="H43" t="str">
            <v>10% formulary / 50% non-formulary</v>
          </cell>
        </row>
        <row r="44">
          <cell r="F44" t="str">
            <v>$20 generic / $40 brand formulary / $70 brand non-formulary</v>
          </cell>
          <cell r="H44" t="str">
            <v>15% formulary / 20% non-formulary</v>
          </cell>
        </row>
        <row r="45">
          <cell r="F45" t="str">
            <v>30% generic / 30% brand formulary / 50% brand non-formulary</v>
          </cell>
          <cell r="H45" t="str">
            <v>15% formulary / 25% non-formulary</v>
          </cell>
        </row>
        <row r="46">
          <cell r="H46" t="str">
            <v>15% formulary / 30% non-formulary</v>
          </cell>
        </row>
        <row r="47">
          <cell r="F47" t="str">
            <v>Select One</v>
          </cell>
          <cell r="H47" t="str">
            <v>15% formulary / 35% non-formulary</v>
          </cell>
        </row>
        <row r="48">
          <cell r="F48" t="str">
            <v>$10 generic / $20 brand formulary / $35 brand non-formulary copay</v>
          </cell>
          <cell r="H48" t="str">
            <v>15% formulary / 40% non-formulary</v>
          </cell>
        </row>
        <row r="49">
          <cell r="F49" t="str">
            <v>$10 generic / $20 brand formulary / 50% brand non-formulary copay</v>
          </cell>
          <cell r="H49" t="str">
            <v>15% formulary / 45% non-formulary</v>
          </cell>
        </row>
        <row r="50">
          <cell r="F50" t="str">
            <v>$10 generic / $25 brand formulary / $50 brand non-formulary copay</v>
          </cell>
          <cell r="H50" t="str">
            <v>15% formulary / 50% non-formulary</v>
          </cell>
        </row>
        <row r="51">
          <cell r="F51" t="str">
            <v>$10 generic / $30 brand formulary / $45 brand non-formulary copay</v>
          </cell>
          <cell r="H51" t="str">
            <v>20% formulary / 25% non-formulary</v>
          </cell>
        </row>
        <row r="52">
          <cell r="F52" t="str">
            <v>$10 generic / $30 brand formulary / $50 brand non-formulary copay</v>
          </cell>
          <cell r="H52" t="str">
            <v>20% formulary / 30% non-formulary</v>
          </cell>
        </row>
        <row r="53">
          <cell r="F53" t="str">
            <v>$10 generic / 30% brand formulary / 50% brand non-formulary copay</v>
          </cell>
          <cell r="H53" t="str">
            <v>20% formulary / 35% non-formulary</v>
          </cell>
        </row>
        <row r="54">
          <cell r="F54" t="str">
            <v>$10 generic / 30% brand formulary / 50% brand non-formulary copay</v>
          </cell>
          <cell r="H54" t="str">
            <v>20% formulary / 40% non-formulary</v>
          </cell>
        </row>
        <row r="55">
          <cell r="F55" t="str">
            <v>$10 generic / $30 brand formulary / $60 brand non-formulary copay</v>
          </cell>
          <cell r="H55" t="str">
            <v>20% formulary / 45% non-formulary</v>
          </cell>
        </row>
        <row r="56">
          <cell r="F56" t="str">
            <v>$15 generic / $20 brand formulary / $35 brand non-formulary</v>
          </cell>
          <cell r="H56" t="str">
            <v>20% formulary / 50% non-formulary</v>
          </cell>
        </row>
        <row r="57">
          <cell r="F57" t="str">
            <v>$15 generic / $20 brand formulary / 50% brand non-formulary</v>
          </cell>
          <cell r="H57" t="str">
            <v>25% formulary / 30% non-formulary</v>
          </cell>
        </row>
        <row r="58">
          <cell r="F58" t="str">
            <v>$15 generic / $25 brand formulary / $40 brand non-formulary</v>
          </cell>
          <cell r="H58" t="str">
            <v>25% formulary / 35% non-formulary</v>
          </cell>
        </row>
        <row r="59">
          <cell r="F59" t="str">
            <v>$15 generic / $30 brand formulary / $50 brand non-formulary</v>
          </cell>
          <cell r="H59" t="str">
            <v>25% formulary / 40% non-formulary</v>
          </cell>
        </row>
        <row r="60">
          <cell r="F60" t="str">
            <v>$15 generic / $35 brand formulary / $50 brand non-formulary</v>
          </cell>
          <cell r="H60" t="str">
            <v>25% formulary / 45% non-formulary</v>
          </cell>
        </row>
        <row r="61">
          <cell r="F61" t="str">
            <v>$15 generic / $35 brand formulary / $60 brand non-formulary</v>
          </cell>
          <cell r="H61" t="str">
            <v>25% formulary / 50% non-formulary</v>
          </cell>
        </row>
        <row r="62">
          <cell r="F62" t="str">
            <v>$20 generic / $30 brand formulary / $45 brand non-formulary</v>
          </cell>
          <cell r="H62" t="str">
            <v>30% formulary / 35% non-formulary</v>
          </cell>
        </row>
        <row r="63">
          <cell r="F63" t="str">
            <v>$20 generic / $30 brand formulary / $50 brand non-formulary</v>
          </cell>
          <cell r="H63" t="str">
            <v>30% formulary / 40% non-formulary</v>
          </cell>
        </row>
        <row r="64">
          <cell r="F64" t="str">
            <v>$20 generic / $40 brand formulary / $70 brand non-formulary</v>
          </cell>
          <cell r="H64" t="str">
            <v>30% formulary / 45% non-formulary</v>
          </cell>
        </row>
        <row r="65">
          <cell r="F65" t="str">
            <v>30% generic / 30% brand formulary / 50% brand non-formulary</v>
          </cell>
          <cell r="H65" t="str">
            <v>30% formulary / 50% non-formulary</v>
          </cell>
        </row>
        <row r="66">
          <cell r="H66" t="str">
            <v>35% formulary / 40% non-formulary</v>
          </cell>
        </row>
        <row r="67">
          <cell r="F67" t="str">
            <v>Mandatory Generic: member pays the difference in cost between a brand and generic drug, in addition to their copayment, if a generic drug is available but a brand drug is dispensed.</v>
          </cell>
          <cell r="H67" t="str">
            <v>35% formulary / 45% non-formulary</v>
          </cell>
        </row>
        <row r="68">
          <cell r="F68" t="str">
            <v>Mandatory Generic with Dispense as Written override: member pays the difference in cost between a brand and generic drug, in addition to their copayment, if a generic drug is available but a brand drug is dispensed, unless they physician has indicated "di</v>
          </cell>
          <cell r="H68" t="str">
            <v>35% formulary / 50% non-formulary</v>
          </cell>
        </row>
        <row r="69">
          <cell r="F69" t="str">
            <v>No Mandatory Generic: member may choose either brand or generic drug subject to the applicable copay with no penalty.</v>
          </cell>
          <cell r="H69" t="str">
            <v>40% formulary / 45% non-formulary</v>
          </cell>
        </row>
        <row r="70">
          <cell r="H70" t="str">
            <v>40% formulary / 50% non-formulary</v>
          </cell>
        </row>
        <row r="71">
          <cell r="F71" t="str">
            <v>All Contraceptives Covered (includes oral contraceptives, diaphragms, injectable contraceptives-serum only, contraceptive patches, and contraceptive rings)</v>
          </cell>
          <cell r="H71" t="str">
            <v>45% formulary / 50% non-formulary</v>
          </cell>
        </row>
        <row r="72">
          <cell r="F72" t="str">
            <v>Covers oral contraceptives only</v>
          </cell>
        </row>
        <row r="73">
          <cell r="F73" t="str">
            <v>Covers oral contraceptives and devices only</v>
          </cell>
        </row>
        <row r="74">
          <cell r="F74" t="str">
            <v>Covers oral contraceptives and injectables only</v>
          </cell>
        </row>
        <row r="75">
          <cell r="F75" t="str">
            <v>Excludes ALL contraceptives</v>
          </cell>
        </row>
        <row r="77">
          <cell r="F77" t="str">
            <v>Covers needles and syringes without purchase of insulin (separate copay applies to each purchase)</v>
          </cell>
        </row>
        <row r="78">
          <cell r="F78" t="str">
            <v>Covers needles and syringes only with simultaneous purchase of insulin (separate copay applies to each purchase)</v>
          </cell>
        </row>
        <row r="79">
          <cell r="F79" t="str">
            <v>Covers needles and syringes only with simultaneous purchase of insulin - $0 copay.</v>
          </cell>
          <cell r="J79" t="str">
            <v>Select One</v>
          </cell>
        </row>
        <row r="80">
          <cell r="J80" t="str">
            <v>2 Tier (Employee, Family)</v>
          </cell>
        </row>
        <row r="81">
          <cell r="F81" t="str">
            <v>Select One</v>
          </cell>
          <cell r="J81" t="str">
            <v>3 Tier (Employee, Employee + 1, Family)</v>
          </cell>
        </row>
        <row r="82">
          <cell r="F82" t="str">
            <v>Not Included (Insured)</v>
          </cell>
          <cell r="J82" t="str">
            <v>4 Tier (Employee, Employee + 1, Employee + 2, Family)</v>
          </cell>
        </row>
        <row r="83">
          <cell r="F83" t="str">
            <v>Not Included (ASC)</v>
          </cell>
          <cell r="J83" t="str">
            <v>No Fund Tiering</v>
          </cell>
        </row>
        <row r="84">
          <cell r="F84" t="str">
            <v>Included for Statins (Insured)</v>
          </cell>
        </row>
        <row r="85">
          <cell r="F85" t="str">
            <v>Included for Statins (ASC)</v>
          </cell>
        </row>
        <row r="86">
          <cell r="F86" t="str">
            <v>Included for Non-Sedating Antihistamines</v>
          </cell>
        </row>
        <row r="87">
          <cell r="F87" t="str">
            <v>Included for Proton Pump Inhibitors</v>
          </cell>
        </row>
        <row r="88">
          <cell r="F88" t="str">
            <v>Included for Non-Sedating Antihistamines and Statins</v>
          </cell>
        </row>
        <row r="89">
          <cell r="F89" t="str">
            <v>Included for Non-Sedating Antihistamines, Statins and Proton Pump Inhibitors</v>
          </cell>
        </row>
        <row r="90">
          <cell r="F90" t="str">
            <v>Included for Non-Sedating Antihistamines and Proton Pump Inhibitors</v>
          </cell>
        </row>
        <row r="91">
          <cell r="F91" t="str">
            <v>Included for Statins and Proton Pump Inhibitors</v>
          </cell>
        </row>
        <row r="92">
          <cell r="F92" t="str">
            <v>Included for Statins and Anti-Depressants</v>
          </cell>
        </row>
        <row r="93">
          <cell r="F93" t="str">
            <v>Included for Non-Sedating Antihistamines and Anti-Depressants</v>
          </cell>
        </row>
        <row r="94">
          <cell r="F94" t="str">
            <v>Included for Proton Pump Inhibitors and Anti-Depressants</v>
          </cell>
        </row>
        <row r="95">
          <cell r="F95" t="str">
            <v>Included for Non-Sedating Antihistamines, Statins and Anti-Depressants</v>
          </cell>
        </row>
        <row r="96">
          <cell r="F96" t="str">
            <v>Included for Non-Sedating Antihistamines, Statins, Proton Pump Inhibitors and Anti-Depressants</v>
          </cell>
        </row>
        <row r="97">
          <cell r="F97" t="str">
            <v>Included for Non-Sedating Antihistamines, Proton Pump Inhibitors and Anti-Depressants</v>
          </cell>
        </row>
        <row r="98">
          <cell r="F98" t="str">
            <v>Included for Statins, Proton Pump Inhibitors and Anti-Depressants</v>
          </cell>
        </row>
        <row r="100">
          <cell r="F100" t="str">
            <v>Select One</v>
          </cell>
        </row>
        <row r="101">
          <cell r="F101" t="str">
            <v>Does not apply</v>
          </cell>
        </row>
        <row r="102">
          <cell r="F102" t="str">
            <v>Option 1: $10 generic / $75 brand Plan Sponsor Allowance; $0 generic / $150 Member max</v>
          </cell>
        </row>
        <row r="103">
          <cell r="F103" t="str">
            <v>Option 2: $10 generic / $70 brand Plan Sponsor Allowance; $0 generic / $200 Member max</v>
          </cell>
        </row>
        <row r="104">
          <cell r="F104" t="str">
            <v>Option 3: $15 generic / $65 brand Plan Sponsor Allowance; $0 generic / $250 Member max</v>
          </cell>
        </row>
        <row r="105">
          <cell r="F105" t="str">
            <v xml:space="preserve">Option 4: $15 generic / $60 brand Plan Sponsor Allowance; $0 generic / $300 Member max </v>
          </cell>
        </row>
        <row r="107">
          <cell r="F107" t="str">
            <v>Select One</v>
          </cell>
        </row>
        <row r="108">
          <cell r="F108" t="str">
            <v>Does not apply</v>
          </cell>
        </row>
        <row r="109">
          <cell r="F109" t="str">
            <v>Option 1: $30 generic / $225 brand Plan Sponsor Allowance; $0 generic / $450 Member max</v>
          </cell>
        </row>
        <row r="110">
          <cell r="F110" t="str">
            <v xml:space="preserve">Option 2: $30 generic / $210 brand Plan Sponsor Allowance; $0 generic / $600 Member max </v>
          </cell>
        </row>
        <row r="111">
          <cell r="F111" t="str">
            <v>Option 3: $45 generic / $195 brand Plan Sponsor Allowance; $0 generic / $750 Member max</v>
          </cell>
        </row>
        <row r="112">
          <cell r="F112" t="str">
            <v>Option 4: $45 generic / $180 brand Plan Sponsor Allowance; $0 generic / $900 Member max</v>
          </cell>
        </row>
        <row r="114">
          <cell r="F114" t="str">
            <v>None</v>
          </cell>
        </row>
        <row r="115">
          <cell r="F115" t="str">
            <v>$500 individual calendar year maximum</v>
          </cell>
        </row>
        <row r="116">
          <cell r="F116" t="str">
            <v>$500 family calendar year maximum</v>
          </cell>
        </row>
        <row r="117">
          <cell r="F117" t="str">
            <v>$1,000 individual calendar year maximum</v>
          </cell>
        </row>
        <row r="118">
          <cell r="F118" t="str">
            <v>$1,000 family calendar year maximum</v>
          </cell>
        </row>
        <row r="119">
          <cell r="F119" t="str">
            <v>$1,500 individual calendar year maximum</v>
          </cell>
        </row>
        <row r="120">
          <cell r="F120" t="str">
            <v>$1,500 family calendar year maximum</v>
          </cell>
        </row>
        <row r="121">
          <cell r="F121" t="str">
            <v>$2,000 individual calendar year maximum</v>
          </cell>
        </row>
        <row r="122">
          <cell r="F122" t="str">
            <v>$2,000 family calendar year maximum</v>
          </cell>
        </row>
        <row r="123">
          <cell r="F123" t="str">
            <v>$2,500 individual calendar year maximum</v>
          </cell>
        </row>
        <row r="124">
          <cell r="F124" t="str">
            <v>$2,500 family calendar year maximum</v>
          </cell>
        </row>
        <row r="125">
          <cell r="F125" t="str">
            <v>$3,000 individual calendar year maximum</v>
          </cell>
        </row>
        <row r="126">
          <cell r="F126" t="str">
            <v>$3,000 family calendar year maximum</v>
          </cell>
        </row>
        <row r="127">
          <cell r="F127" t="str">
            <v>$3,500 individual calendar year maximum</v>
          </cell>
        </row>
        <row r="128">
          <cell r="F128" t="str">
            <v>$3,500 family calendar year maximum</v>
          </cell>
        </row>
        <row r="129">
          <cell r="F129" t="str">
            <v>$4,000 individual calendar year maximum</v>
          </cell>
        </row>
        <row r="130">
          <cell r="F130" t="str">
            <v>$4,000 family calendar year maximum</v>
          </cell>
        </row>
        <row r="131">
          <cell r="F131" t="str">
            <v>$4,500 individual calendar year maximum</v>
          </cell>
        </row>
        <row r="132">
          <cell r="F132" t="str">
            <v>$4,500 family calendar year maximum</v>
          </cell>
        </row>
        <row r="133">
          <cell r="F133" t="str">
            <v>$5,000 individual calendar year maximum</v>
          </cell>
        </row>
        <row r="134">
          <cell r="F134" t="str">
            <v>$5,000 family calendar year maximum</v>
          </cell>
        </row>
        <row r="136">
          <cell r="F136" t="str">
            <v>Select One</v>
          </cell>
        </row>
        <row r="137">
          <cell r="F137" t="str">
            <v>Non-standard Plan ID (18-000)</v>
          </cell>
        </row>
        <row r="138">
          <cell r="F138" t="str">
            <v>Plan 92: Option 9 (3 tier/open) + Mandatory Generic; 30 day supply Retail/90 day supply MOD</v>
          </cell>
        </row>
        <row r="139">
          <cell r="F139" t="str">
            <v>Plan 91: Option 9 (3 tier/open) + Mandatory Generic with DAW override; 30 day supply Retail/90 day supply MOD</v>
          </cell>
        </row>
        <row r="140">
          <cell r="F140" t="str">
            <v>Plan 90: Option 9 (3 tier/open) + No Mandatory Generic; 30 day supply Retail/90 day supply MOD</v>
          </cell>
        </row>
        <row r="141">
          <cell r="F141" t="str">
            <v>Plan 70: Option 7 (Single tier/open) + Mandatory Generic; 30 day supply Retail/90 day supply MOD</v>
          </cell>
        </row>
        <row r="142">
          <cell r="F142" t="str">
            <v>Plan 71: Option 7 (Single tier/open) + Mandatory Generic with DAW override; 30 day supply Retail/90 day supply MOD</v>
          </cell>
        </row>
        <row r="143">
          <cell r="F143" t="str">
            <v>Plan 72: Option 7 (Single tier/open) + No Mandatory Generic; 30 day supply Retail/90 day supply MOD</v>
          </cell>
        </row>
        <row r="144">
          <cell r="F144" t="str">
            <v>Plan 80: Option 8 (2 tier/open) + Mandatory Generic; 30 day supply Retail/90 day supply MOD</v>
          </cell>
        </row>
        <row r="145">
          <cell r="F145" t="str">
            <v>Plan 81: Option 8 (2 tier/open) + Mandatory Generic with DAW override; 30 day supply Retail/90 day supply MOD</v>
          </cell>
        </row>
        <row r="146">
          <cell r="F146" t="str">
            <v>Plan 82: Option 8 (2 tier/open) + No Mandatory Generic; 30 day supply Retail/90 day supply MOD</v>
          </cell>
        </row>
        <row r="147">
          <cell r="F147" t="str">
            <v>Plan 50: Option 5 (Single tier/closed) + Mandatory Generic; 30 day supply Retail/90 day supply MOD</v>
          </cell>
        </row>
        <row r="148">
          <cell r="F148" t="str">
            <v>Plan 51: Option 5 (Single tier/closed) + Mandatory Generic with DAW override; 30 day supply Retail/90 day supply MOD</v>
          </cell>
        </row>
        <row r="149">
          <cell r="F149" t="str">
            <v>Plan 52: Option 5 (Single tier/closed) + No Mandatory Generic; 30 day supply Retail/90 day supply MOD</v>
          </cell>
        </row>
        <row r="150">
          <cell r="F150" t="str">
            <v>Plan 60: Option 6 (2 tier/closed) + Mandatory Generic; 30 day supply Retail/90 day supply MOD</v>
          </cell>
        </row>
        <row r="151">
          <cell r="F151" t="str">
            <v>Plan 61: Option 6 (2 tier/closed) + Mandatory Generic with DAW override; 30 day supply Retail/90 day supply MOD</v>
          </cell>
        </row>
        <row r="152">
          <cell r="F152" t="str">
            <v>Plan 62: Option 6 (2 tier/closed) + No Mandatory Generic; 30 day supply Retail/90 day supply MOD</v>
          </cell>
        </row>
        <row r="153">
          <cell r="F153" t="str">
            <v>Prescription Allowance Retail Copay Benefits Applies</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1b Specialty Cover"/>
      <sheetName val="S1b Introduction"/>
      <sheetName val="S1b BioSpec Value"/>
      <sheetName val="S1b Communication &amp; Education"/>
      <sheetName val="S1b Communication &amp; Education 2"/>
      <sheetName val="S1b Clinical and Service Info"/>
      <sheetName val="S2c Improved Adherence"/>
      <sheetName val="S2a Improved Adherence"/>
      <sheetName val="S2b Services and Quality"/>
      <sheetName val="S2a Benefit Trend"/>
      <sheetName val="S2a Population Trend"/>
      <sheetName val="S2c Population Trend"/>
      <sheetName val="S2a Historical Review"/>
      <sheetName val="S2c Historical Review"/>
      <sheetName val="S2a Financial Review"/>
      <sheetName val="S2c Financial Review"/>
      <sheetName val="S2a Top Drugs"/>
      <sheetName val="S2c Top Drugs"/>
      <sheetName val="S2b Top Other Drugs"/>
      <sheetName val="S2a Demographics"/>
      <sheetName val="S2c Demographics"/>
      <sheetName val="S2a New Products"/>
      <sheetName val="S2c New Products"/>
      <sheetName val="S2b Recent Products Trend"/>
      <sheetName val="S2b Services Estimate Fin Value"/>
      <sheetName val="S2b AGM Details &amp; Estimate Valu"/>
      <sheetName val="S3b Marketplace Drivers Prior"/>
      <sheetName val="S3b Marketplace Driver&amp;Bey Curr"/>
      <sheetName val="S3a DistributionPharm"/>
      <sheetName val="S3a DistributionMed"/>
      <sheetName val="S3c Distribution"/>
      <sheetName val="S2c OncologyBioSpecia"/>
      <sheetName val="S2a OncologyBioSpecia"/>
      <sheetName val="S3c Biotechs in the Pipeline"/>
      <sheetName val="S3c Biotechs in the Pipeline 2"/>
      <sheetName val="S3a Biotechs in the Pipeline"/>
      <sheetName val="S3a Biotechs in the Pipeline 2"/>
      <sheetName val="S3b UM Program Definition"/>
      <sheetName val="S3b Guideline Management Summ"/>
      <sheetName val="S3a Potential Savings"/>
      <sheetName val="S3c Potential Savings"/>
      <sheetName val="S4b Accomplishments"/>
      <sheetName val="S4b Recommendations"/>
      <sheetName val="S4b Appendix Cover Sheet"/>
      <sheetName val="S4b Compliance &amp; Educat Progrms"/>
      <sheetName val="S4b Appendix of 2006 New Prod"/>
      <sheetName val="S4b Appendix of 2006 New Prod 2"/>
      <sheetName val="S4b Appendix of 2006 New Prod 3"/>
      <sheetName val="S4b Appendix of 2006 New Prod 4"/>
      <sheetName val="S4b Appendix of 2006 New Prod 5"/>
      <sheetName val="S4b Appendix of 2006 New Prod 6"/>
      <sheetName val="S4b Appendix of 2005 New Prod"/>
      <sheetName val="S4b Appendix of 2004 New Prod"/>
      <sheetName val="S4b Appendix of 2004 New Prod 2"/>
      <sheetName val="S4b Appendix of 2004 New Prod 3"/>
      <sheetName val="S4b Glossary Cover Sheet"/>
      <sheetName val="S4b NewProdGlossary"/>
      <sheetName val="S4b NewProdGlossary 2"/>
      <sheetName val="S4b Testimonials"/>
      <sheetName val="DATA"/>
      <sheetName val="CTS Clients"/>
      <sheetName val="CTS Clients_2"/>
      <sheetName val="CTS Clients_3"/>
      <sheetName val="LADVP_SP_OWNER"/>
      <sheetName val="LADVP_SP_OWNER_2"/>
      <sheetName val="LADVP_SP_OWNER_3"/>
      <sheetName val="LADVP_NONSP_OWNER"/>
      <sheetName val="LADVP_NONSP_OWNER_2"/>
      <sheetName val="LADVP_NONSP_OWNER_3"/>
      <sheetName val="MSRA_TTL_HC_CST_SVNG"/>
      <sheetName val="AGM and Prevalence Assumptions"/>
      <sheetName val="LADVP_OWNERNAME"/>
      <sheetName val="LCMK_OWNERNAME"/>
      <sheetName val="LADVP_ELIGIBILITY"/>
      <sheetName val="LADVP_PBM_SPDRUGS"/>
      <sheetName val="LCMK_DR_CLS"/>
      <sheetName val="LCMK_ALL_BKD_AMT"/>
      <sheetName val="LCMK_TOP_DR_COST_NOTOTHER"/>
      <sheetName val="LCMK_MCO_PNTS_ACTIVATION"/>
      <sheetName val="LCMK_SAVINGS_REVIEW_ORDERS"/>
      <sheetName val="LCMK_SAVINGS"/>
      <sheetName val="LCMK_SAVINGS_ANC"/>
      <sheetName val="LCMK_SAVINGS_GENSUBS"/>
      <sheetName val="LCMK_NEW_PROD"/>
      <sheetName val="LCMK_HGH"/>
      <sheetName val="LCMK_HGH_CACHEXIA&lt;=91"/>
      <sheetName val="LCMK_HGH_CACHEXIA&gt;91"/>
      <sheetName val="LCMK_HGH_SHORT_BOWEL_SYN&lt;=31"/>
      <sheetName val="LCMK_HGH_SHORT_BOWEL_SYN&gt;31"/>
      <sheetName val="LCMK_SHORT_STATURE_2004"/>
      <sheetName val="LCMK_SHORT_STATURE_2005"/>
      <sheetName val="LCMK_HGH_DIAGNOSIS&lt;13"/>
      <sheetName val="LCMK_HGH_DIAGNOSIS_13_TO_18"/>
      <sheetName val="LCMK_HGH_DIAGNOSIS&gt;18"/>
      <sheetName val="LCMK_RA_DRUGS"/>
      <sheetName val="LCMK_RA_DIAGNOSIS"/>
      <sheetName val="LCMK_RSV_MNTHLY_ENROLL"/>
      <sheetName val="LCMK_RSV_PNTS_BRKDOWN"/>
      <sheetName val="LCMK_HEPC_PNTS_DAYSUPPLY"/>
      <sheetName val="LCMK_HEMO_AGE_RNG_COST"/>
      <sheetName val="LCMK_HEMO_PNTS_COST"/>
      <sheetName val="LCMK_TOP_DR_COST_OTHER"/>
      <sheetName val="LADVP_ASTHMA_BKOB_STATIC"/>
      <sheetName val="NURSING_ASSESS_STATIC"/>
      <sheetName val="DRUG_TREND_BKOB_STATIC"/>
      <sheetName val="LCMK_ASTHMA_X"/>
      <sheetName val="LCMK_ASTHMA_Y"/>
      <sheetName val="LADVP_ASTHMA_X"/>
      <sheetName val="LADVP_ASTHMA_Y"/>
      <sheetName val="LADVP_DRUG_TREND_SPEC"/>
      <sheetName val="LADVP_DRUG_TREND_ALL"/>
      <sheetName val="LCMK_DEMOGRAPHICS"/>
      <sheetName val="LCMK_HEPC_APP_COMB_DS_181-365"/>
      <sheetName val="LCMK_HEPC_APP_COMB_DS_1-180"/>
      <sheetName val="LCMK_HEPC_INAPP_LOTH_366-730"/>
      <sheetName val="LCMK_HEPC_INAPPR_LOTH&gt;730"/>
      <sheetName val="LCMK_HEPC_MT_INTERFERONS_1-180"/>
      <sheetName val="LCMK_HEPC_MT_INTERFERON_181-365"/>
      <sheetName val="LCMK_HEPC_MT_RIBAVIRIN_1-180"/>
      <sheetName val="LCMK_HEPC_MT_RIBAVIRIN_181-365"/>
      <sheetName val="LCMK_RA_PNTS_POTENTIAL_MISUSE"/>
      <sheetName val="LCMK_RA_PNTS_APPR_USAGE_MED"/>
      <sheetName val="LCMK_RA_PNTS_APPR_USAGE_FDA"/>
      <sheetName val="LCMK_RA_CNTS_COST_POTEN_MISUSE"/>
      <sheetName val="LADVP_RA_PNTS_APPROPRIATE_USAGE"/>
      <sheetName val="LADVP_RA_PNTS_APPR_USAGE_DMARD"/>
      <sheetName val="LADVP_RA_PNTS_PT_MUSE_NODMARD"/>
      <sheetName val="LADVP_RA_CNTS_COST_PT_MUSE_NODM"/>
      <sheetName val="LADVP_DR_CLS_NCMK"/>
      <sheetName val="LADVP_DISTRIBUTION"/>
      <sheetName val="BKOB_DR_CLS_RANK"/>
      <sheetName val="LADVP_NEW_PROD_NCMK"/>
      <sheetName val="LADVP_TOP_DR_NOTOTHER_NCMK"/>
      <sheetName val="Pipeline RxN ReportEDW"/>
      <sheetName val="Pipeline RxN ReportLCMK"/>
      <sheetName val="Pipeline Model Inputs by Market"/>
      <sheetName val="BKOB_TOP20_DRUGS"/>
      <sheetName val="BKOB_TOP3_DRUGSCLASS_AGE10"/>
      <sheetName val="LCMK_GUID_MGT_SUM"/>
      <sheetName val="LCMK_ONCOL_BIOSPEC"/>
      <sheetName val="LCMK_HEMA_BIOSPEC"/>
      <sheetName val="LCMK_ONCOL_BIOSPEC_COMB"/>
      <sheetName val="LCMK_RECENT_LAUNCH"/>
      <sheetName val="LADVP_ALL_BKD_AMT_SPECS"/>
      <sheetName val="LADVP_RECENT_LAUNCH"/>
      <sheetName val="LADVP_ONCOL_BIOSPEC"/>
      <sheetName val="LADVP_HEMA_BIOSPEC"/>
      <sheetName val="LADVP_ONCOL_BIOSPEC_COMB"/>
      <sheetName val="LADVP_GUID_MGT_SUM"/>
      <sheetName val="LADVP_BIOTEC_PIPELINE"/>
      <sheetName val="LCMK_BIOTEC_PIPELINE"/>
      <sheetName val="CTS_Clients_90days"/>
      <sheetName val="LADVP_SP_Owner_90days"/>
      <sheetName val="LADVP_NONSP_Owner_90days"/>
      <sheetName val="LCMK_DEMO_DR_CLS"/>
      <sheetName val="LADVP_DEMO_DR_CLS"/>
      <sheetName val="CATS_PT_IDS_AGM"/>
      <sheetName val="AGM_Reviews"/>
      <sheetName val="AGM_Summary"/>
      <sheetName val="AGM_Summary2"/>
      <sheetName val="Other_IDs"/>
      <sheetName val="LADVP_SAVINGS_REVIEW_ORDERS"/>
      <sheetName val="Named_Ranges"/>
      <sheetName val="ALL_DATASHEET_NAMES"/>
      <sheetName val="FORMULAS"/>
      <sheetName val="Drop Downs"/>
      <sheetName val="S1b_Specialty_Cover"/>
      <sheetName val="S1b_Introduction"/>
      <sheetName val="S1b_BioSpec_Value"/>
      <sheetName val="S1b_Communication_&amp;_Education"/>
      <sheetName val="S1b_Communication_&amp;_Education_2"/>
      <sheetName val="S1b_Clinical_and_Service_Info"/>
      <sheetName val="S2c_Improved_Adherence"/>
      <sheetName val="S2a_Improved_Adherence"/>
      <sheetName val="S2b_Services_and_Quality"/>
      <sheetName val="S2a_Benefit_Trend"/>
      <sheetName val="S2a_Population_Trend"/>
      <sheetName val="S2c_Population_Trend"/>
      <sheetName val="S2a_Historical_Review"/>
      <sheetName val="S2c_Historical_Review"/>
      <sheetName val="S2a_Financial_Review"/>
      <sheetName val="S2c_Financial_Review"/>
      <sheetName val="S2a_Top_Drugs"/>
      <sheetName val="S2c_Top_Drugs"/>
      <sheetName val="S2b_Top_Other_Drugs"/>
      <sheetName val="S2a_Demographics"/>
      <sheetName val="S2c_Demographics"/>
      <sheetName val="S2a_New_Products"/>
      <sheetName val="S2c_New_Products"/>
      <sheetName val="S2b_Recent_Products_Trend"/>
      <sheetName val="S2b_Services_Estimate_Fin_Value"/>
      <sheetName val="S2b_AGM_Details_&amp;_Estimate_Valu"/>
      <sheetName val="S3b_Marketplace_Drivers_Prior"/>
      <sheetName val="S3b_Marketplace_Driver&amp;Bey_Curr"/>
      <sheetName val="S3a_DistributionPharm"/>
      <sheetName val="S3a_DistributionMed"/>
      <sheetName val="S3c_Distribution"/>
      <sheetName val="S2c_OncologyBioSpecia"/>
      <sheetName val="S2a_OncologyBioSpecia"/>
      <sheetName val="S3c_Biotechs_in_the_Pipeline"/>
      <sheetName val="S3c_Biotechs_in_the_Pipeline_2"/>
      <sheetName val="S3a_Biotechs_in_the_Pipeline"/>
      <sheetName val="S3a_Biotechs_in_the_Pipeline_2"/>
      <sheetName val="S3b_UM_Program_Definition"/>
      <sheetName val="S3b_Guideline_Management_Summ"/>
      <sheetName val="S3a_Potential_Savings"/>
      <sheetName val="S3c_Potential_Savings"/>
      <sheetName val="S4b_Accomplishments"/>
      <sheetName val="S4b_Recommendations"/>
      <sheetName val="S4b_Appendix_Cover_Sheet"/>
      <sheetName val="S4b_Compliance_&amp;_Educat_Progrms"/>
      <sheetName val="S4b_Appendix_of_2006_New_Prod"/>
      <sheetName val="S4b_Appendix_of_2006_New_Prod_2"/>
      <sheetName val="S4b_Appendix_of_2006_New_Prod_3"/>
      <sheetName val="S4b_Appendix_of_2006_New_Prod_4"/>
      <sheetName val="S4b_Appendix_of_2006_New_Prod_5"/>
      <sheetName val="S4b_Appendix_of_2006_New_Prod_6"/>
      <sheetName val="S4b_Appendix_of_2005_New_Prod"/>
      <sheetName val="S4b_Appendix_of_2004_New_Prod"/>
      <sheetName val="S4b_Appendix_of_2004_New_Prod_2"/>
      <sheetName val="S4b_Appendix_of_2004_New_Prod_3"/>
      <sheetName val="S4b_Glossary_Cover_Sheet"/>
      <sheetName val="S4b_NewProdGlossary"/>
      <sheetName val="S4b_NewProdGlossary_2"/>
      <sheetName val="S4b_Testimonials"/>
      <sheetName val="CTS_Clients"/>
      <sheetName val="CTS_Clients_2"/>
      <sheetName val="CTS_Clients_3"/>
      <sheetName val="AGM_and_Prevalence_Assumptions"/>
      <sheetName val="Pipeline_RxN_ReportEDW"/>
      <sheetName val="Pipeline_RxN_ReportLCMK"/>
      <sheetName val="Pipeline_Model_Inputs_by_Market"/>
      <sheetName val="SAS Requirements (2)"/>
      <sheetName val="SAS Requirements"/>
      <sheetName val="RxResults Requirements"/>
      <sheetName val="Term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sheetData sheetId="71" refreshError="1"/>
      <sheetData sheetId="72" refreshError="1"/>
      <sheetData sheetId="73" refreshError="1"/>
      <sheetData sheetId="74" refreshError="1"/>
      <sheetData sheetId="75" refreshError="1"/>
      <sheetData sheetId="76"/>
      <sheetData sheetId="77" refreshError="1"/>
      <sheetData sheetId="78"/>
      <sheetData sheetId="79"/>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enOpts"/>
      <sheetName val="HP Detail"/>
      <sheetName val="CCF"/>
      <sheetName val="reportData"/>
    </sheetNames>
    <sheetDataSet>
      <sheetData sheetId="0"/>
      <sheetData sheetId="1"/>
      <sheetData sheetId="2"/>
      <sheetData sheetId="3"/>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Aon Theme Eff 2021">
  <a:themeElements>
    <a:clrScheme name="AonBranding2021">
      <a:dk1>
        <a:srgbClr val="000000"/>
      </a:dk1>
      <a:lt1>
        <a:srgbClr val="FFFFFF"/>
      </a:lt1>
      <a:dk2>
        <a:srgbClr val="5D6D78"/>
      </a:dk2>
      <a:lt2>
        <a:srgbClr val="E5EFF0"/>
      </a:lt2>
      <a:accent1>
        <a:srgbClr val="EB0017"/>
      </a:accent1>
      <a:accent2>
        <a:srgbClr val="82939A"/>
      </a:accent2>
      <a:accent3>
        <a:srgbClr val="ACC0C3"/>
      </a:accent3>
      <a:accent4>
        <a:srgbClr val="CDDBDE"/>
      </a:accent4>
      <a:accent5>
        <a:srgbClr val="E5EFF0"/>
      </a:accent5>
      <a:accent6>
        <a:srgbClr val="EEF6F7"/>
      </a:accent6>
      <a:hlink>
        <a:srgbClr val="28AFC3"/>
      </a:hlink>
      <a:folHlink>
        <a:srgbClr val="28AFC3"/>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Them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chemeClr val="accent6"/>
        </a:solidFill>
        <a:ln>
          <a:noFill/>
        </a:ln>
      </a:spPr>
      <a:bodyPr rtlCol="0" anchor="ctr"/>
      <a:lstStyle>
        <a:defPPr algn="ctr">
          <a:defRPr sz="3000" dirty="0">
            <a:solidFill>
              <a:schemeClr val="tx2"/>
            </a:solidFill>
          </a:defRPr>
        </a:defPPr>
      </a:lstStyle>
      <a:style>
        <a:lnRef idx="2">
          <a:schemeClr val="accent1">
            <a:shade val="50000"/>
          </a:schemeClr>
        </a:lnRef>
        <a:fillRef idx="1">
          <a:schemeClr val="accent1"/>
        </a:fillRef>
        <a:effectRef idx="0">
          <a:schemeClr val="accent1"/>
        </a:effectRef>
        <a:fontRef idx="minor">
          <a:schemeClr val="lt1"/>
        </a:fontRef>
      </a:style>
    </a:spDef>
    <a:lnDef>
      <a:spPr>
        <a:ln w="25400">
          <a:solidFill>
            <a:schemeClr val="accent6"/>
          </a:solidFill>
          <a:tailEnd type="none" w="lg" len="lg"/>
        </a:ln>
      </a:spPr>
      <a:bodyPr/>
      <a:lstStyle/>
      <a:style>
        <a:lnRef idx="1">
          <a:schemeClr val="accent1"/>
        </a:lnRef>
        <a:fillRef idx="0">
          <a:schemeClr val="accent1"/>
        </a:fillRef>
        <a:effectRef idx="0">
          <a:schemeClr val="accent1"/>
        </a:effectRef>
        <a:fontRef idx="minor">
          <a:schemeClr val="tx1"/>
        </a:fontRef>
      </a:style>
    </a:lnDef>
    <a:txDef>
      <a:spPr>
        <a:noFill/>
      </a:spPr>
      <a:bodyPr wrap="square" lIns="0" tIns="0" rIns="0" bIns="0" rtlCol="0">
        <a:noAutofit/>
      </a:bodyPr>
      <a:lstStyle>
        <a:defPPr marL="0" algn="l">
          <a:lnSpc>
            <a:spcPct val="117000"/>
          </a:lnSpc>
          <a:spcAft>
            <a:spcPts val="1000"/>
          </a:spcAft>
          <a:defRPr sz="2000" dirty="0" err="1">
            <a:solidFill>
              <a:schemeClr val="tx2"/>
            </a:solidFill>
          </a:defRPr>
        </a:defPPr>
      </a:lstStyle>
    </a:txDef>
  </a:objectDefaults>
  <a:extraClrSchemeLst/>
  <a:custClrLst>
    <a:custClr name="Teal_Light">
      <a:srgbClr val="29B0C3"/>
    </a:custClr>
    <a:custClr name="Teal_Dark">
      <a:srgbClr val="007585"/>
    </a:custClr>
    <a:custClr name="Orange_Light">
      <a:srgbClr val="F25D00"/>
    </a:custClr>
    <a:custClr name="Orange_Dark">
      <a:srgbClr val="D14900"/>
    </a:custClr>
    <a:custClr name="BLANK">
      <a:srgbClr val="FFFFFF"/>
    </a:custClr>
    <a:custClr name="BLANK">
      <a:srgbClr val="FFFFFF"/>
    </a:custClr>
    <a:custClr name="BLANK">
      <a:srgbClr val="FFFFFF"/>
    </a:custClr>
    <a:custClr name="BLANK">
      <a:srgbClr val="FFFFFF"/>
    </a:custClr>
    <a:custClr name="BLANK">
      <a:srgbClr val="FFFFFF"/>
    </a:custClr>
    <a:custClr name="BLANK">
      <a:srgbClr val="FFFFFF"/>
    </a:custClr>
    <a:custClr name="Gray_01">
      <a:srgbClr val="262836"/>
    </a:custClr>
    <a:custClr name="Gray_02">
      <a:srgbClr val="46535E"/>
    </a:custClr>
    <a:custClr name="Gray_03">
      <a:srgbClr val="5D6D78"/>
    </a:custClr>
    <a:custClr name="Gray_04">
      <a:srgbClr val="82939A"/>
    </a:custClr>
    <a:custClr name="Gray_05">
      <a:srgbClr val="ACC0C4"/>
    </a:custClr>
    <a:custClr name="Gray_06">
      <a:srgbClr val="CDDBDE"/>
    </a:custClr>
    <a:custClr name="Gray_07">
      <a:srgbClr val="E5EFF0"/>
    </a:custClr>
    <a:custClr name="Gray_08">
      <a:srgbClr val="EEF6F7"/>
    </a:custClr>
    <a:custClr name="Gray_09">
      <a:srgbClr val="F9FCFC"/>
    </a:custClr>
    <a:custClr name="BLANK">
      <a:srgbClr val="FFFFFF"/>
    </a:custClr>
    <a:custClr name="Aqua">
      <a:srgbClr val="73E2D8"/>
    </a:custClr>
    <a:custClr name="Teal">
      <a:srgbClr val="29B0C3"/>
    </a:custClr>
    <a:custClr name="Marine">
      <a:srgbClr val="0084BB"/>
    </a:custClr>
    <a:custClr name="Cobalt">
      <a:srgbClr val="0055A8"/>
    </a:custClr>
    <a:custClr name="Blue">
      <a:srgbClr val="101E7F"/>
    </a:custClr>
    <a:custClr name="Plum">
      <a:srgbClr val="6E027F"/>
    </a:custClr>
    <a:custClr name="Magenta">
      <a:srgbClr val="A70070"/>
    </a:custClr>
    <a:custClr name="Raspberry">
      <a:srgbClr val="D10058"/>
    </a:custClr>
    <a:custClr name="Red">
      <a:srgbClr val="EA2238"/>
    </a:custClr>
    <a:custClr name="Orange">
      <a:srgbClr val="F25D00"/>
    </a:custClr>
    <a:custClr name="Yellow">
      <a:srgbClr val="FFA600"/>
    </a:custClr>
    <a:custClr name="Lime">
      <a:srgbClr val="8ABD45"/>
    </a:custClr>
    <a:custClr name="Green">
      <a:srgbClr val="12A88A"/>
    </a:custClr>
  </a:custClrLst>
  <a:extLst>
    <a:ext uri="{05A4C25C-085E-4340-85A3-A5531E510DB2}">
      <thm15:themeFamily xmlns:thm15="http://schemas.microsoft.com/office/thememl/2012/main" name="Aon Theme Eff 2021" id="{3A172C08-1139-4E0E-9D7B-88B278CF9F24}" vid="{851F5015-8A56-4F19-BBB8-700412FD4E54}"/>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3" Type="http://schemas.openxmlformats.org/officeDocument/2006/relationships/hyperlink" Target="mailto:brandon.szalajda@aon.com" TargetMode="External"/><Relationship Id="rId7" Type="http://schemas.openxmlformats.org/officeDocument/2006/relationships/printerSettings" Target="../printerSettings/printerSettings2.bin"/><Relationship Id="rId2" Type="http://schemas.openxmlformats.org/officeDocument/2006/relationships/hyperlink" Target="mailto:maridale.s.goff@aon.com" TargetMode="External"/><Relationship Id="rId1" Type="http://schemas.openxmlformats.org/officeDocument/2006/relationships/hyperlink" Target="mailto:Richard_C_Johnstone@mcpsmd.org" TargetMode="External"/><Relationship Id="rId6" Type="http://schemas.openxmlformats.org/officeDocument/2006/relationships/hyperlink" Target="mailto:sabrina.mischall@aon.com" TargetMode="External"/><Relationship Id="rId5" Type="http://schemas.openxmlformats.org/officeDocument/2006/relationships/hyperlink" Target="mailto:meggan.marsjanik@aon.com" TargetMode="External"/><Relationship Id="rId4" Type="http://schemas.openxmlformats.org/officeDocument/2006/relationships/hyperlink" Target="mailto:Angela_S_Mcintosh-davis@mcpsmd.org" TargetMode="Externa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B042E4-9842-4A8A-A408-A8EF4A29B732}">
  <sheetPr>
    <pageSetUpPr fitToPage="1"/>
  </sheetPr>
  <dimension ref="A1:G11"/>
  <sheetViews>
    <sheetView showGridLines="0" tabSelected="1" workbookViewId="0"/>
  </sheetViews>
  <sheetFormatPr defaultColWidth="13.7109375" defaultRowHeight="15.75" x14ac:dyDescent="0.25"/>
  <cols>
    <col min="1" max="1" width="2.7109375" style="15" customWidth="1"/>
    <col min="2" max="2" width="3.7109375" style="20" customWidth="1"/>
    <col min="3" max="3" width="29.85546875" style="19" customWidth="1"/>
    <col min="4" max="4" width="25.7109375" style="15" customWidth="1"/>
    <col min="5" max="5" width="30" style="15" customWidth="1"/>
    <col min="6" max="6" width="31.42578125" style="15" customWidth="1"/>
    <col min="7" max="215" width="13.7109375" style="15"/>
    <col min="216" max="220" width="13.7109375" style="15" customWidth="1"/>
    <col min="221" max="221" width="2.7109375" style="15" customWidth="1"/>
    <col min="222" max="222" width="3.7109375" style="15" customWidth="1"/>
    <col min="223" max="226" width="20.7109375" style="15" customWidth="1"/>
    <col min="227" max="247" width="13.7109375" style="15" customWidth="1"/>
    <col min="248" max="471" width="13.7109375" style="15"/>
    <col min="472" max="476" width="13.7109375" style="15" customWidth="1"/>
    <col min="477" max="477" width="2.7109375" style="15" customWidth="1"/>
    <col min="478" max="478" width="3.7109375" style="15" customWidth="1"/>
    <col min="479" max="482" width="20.7109375" style="15" customWidth="1"/>
    <col min="483" max="503" width="13.7109375" style="15" customWidth="1"/>
    <col min="504" max="727" width="13.7109375" style="15"/>
    <col min="728" max="732" width="13.7109375" style="15" customWidth="1"/>
    <col min="733" max="733" width="2.7109375" style="15" customWidth="1"/>
    <col min="734" max="734" width="3.7109375" style="15" customWidth="1"/>
    <col min="735" max="738" width="20.7109375" style="15" customWidth="1"/>
    <col min="739" max="759" width="13.7109375" style="15" customWidth="1"/>
    <col min="760" max="983" width="13.7109375" style="15"/>
    <col min="984" max="988" width="13.7109375" style="15" customWidth="1"/>
    <col min="989" max="989" width="2.7109375" style="15" customWidth="1"/>
    <col min="990" max="990" width="3.7109375" style="15" customWidth="1"/>
    <col min="991" max="994" width="20.7109375" style="15" customWidth="1"/>
    <col min="995" max="1015" width="13.7109375" style="15" customWidth="1"/>
    <col min="1016" max="1239" width="13.7109375" style="15"/>
    <col min="1240" max="1244" width="13.7109375" style="15" customWidth="1"/>
    <col min="1245" max="1245" width="2.7109375" style="15" customWidth="1"/>
    <col min="1246" max="1246" width="3.7109375" style="15" customWidth="1"/>
    <col min="1247" max="1250" width="20.7109375" style="15" customWidth="1"/>
    <col min="1251" max="1271" width="13.7109375" style="15" customWidth="1"/>
    <col min="1272" max="1495" width="13.7109375" style="15"/>
    <col min="1496" max="1500" width="13.7109375" style="15" customWidth="1"/>
    <col min="1501" max="1501" width="2.7109375" style="15" customWidth="1"/>
    <col min="1502" max="1502" width="3.7109375" style="15" customWidth="1"/>
    <col min="1503" max="1506" width="20.7109375" style="15" customWidth="1"/>
    <col min="1507" max="1527" width="13.7109375" style="15" customWidth="1"/>
    <col min="1528" max="1751" width="13.7109375" style="15"/>
    <col min="1752" max="1756" width="13.7109375" style="15" customWidth="1"/>
    <col min="1757" max="1757" width="2.7109375" style="15" customWidth="1"/>
    <col min="1758" max="1758" width="3.7109375" style="15" customWidth="1"/>
    <col min="1759" max="1762" width="20.7109375" style="15" customWidth="1"/>
    <col min="1763" max="1783" width="13.7109375" style="15" customWidth="1"/>
    <col min="1784" max="2007" width="13.7109375" style="15"/>
    <col min="2008" max="2012" width="13.7109375" style="15" customWidth="1"/>
    <col min="2013" max="2013" width="2.7109375" style="15" customWidth="1"/>
    <col min="2014" max="2014" width="3.7109375" style="15" customWidth="1"/>
    <col min="2015" max="2018" width="20.7109375" style="15" customWidth="1"/>
    <col min="2019" max="2039" width="13.7109375" style="15" customWidth="1"/>
    <col min="2040" max="2263" width="13.7109375" style="15"/>
    <col min="2264" max="2268" width="13.7109375" style="15" customWidth="1"/>
    <col min="2269" max="2269" width="2.7109375" style="15" customWidth="1"/>
    <col min="2270" max="2270" width="3.7109375" style="15" customWidth="1"/>
    <col min="2271" max="2274" width="20.7109375" style="15" customWidth="1"/>
    <col min="2275" max="2295" width="13.7109375" style="15" customWidth="1"/>
    <col min="2296" max="2519" width="13.7109375" style="15"/>
    <col min="2520" max="2524" width="13.7109375" style="15" customWidth="1"/>
    <col min="2525" max="2525" width="2.7109375" style="15" customWidth="1"/>
    <col min="2526" max="2526" width="3.7109375" style="15" customWidth="1"/>
    <col min="2527" max="2530" width="20.7109375" style="15" customWidth="1"/>
    <col min="2531" max="2551" width="13.7109375" style="15" customWidth="1"/>
    <col min="2552" max="2775" width="13.7109375" style="15"/>
    <col min="2776" max="2780" width="13.7109375" style="15" customWidth="1"/>
    <col min="2781" max="2781" width="2.7109375" style="15" customWidth="1"/>
    <col min="2782" max="2782" width="3.7109375" style="15" customWidth="1"/>
    <col min="2783" max="2786" width="20.7109375" style="15" customWidth="1"/>
    <col min="2787" max="2807" width="13.7109375" style="15" customWidth="1"/>
    <col min="2808" max="3031" width="13.7109375" style="15"/>
    <col min="3032" max="3036" width="13.7109375" style="15" customWidth="1"/>
    <col min="3037" max="3037" width="2.7109375" style="15" customWidth="1"/>
    <col min="3038" max="3038" width="3.7109375" style="15" customWidth="1"/>
    <col min="3039" max="3042" width="20.7109375" style="15" customWidth="1"/>
    <col min="3043" max="3063" width="13.7109375" style="15" customWidth="1"/>
    <col min="3064" max="3287" width="13.7109375" style="15"/>
    <col min="3288" max="3292" width="13.7109375" style="15" customWidth="1"/>
    <col min="3293" max="3293" width="2.7109375" style="15" customWidth="1"/>
    <col min="3294" max="3294" width="3.7109375" style="15" customWidth="1"/>
    <col min="3295" max="3298" width="20.7109375" style="15" customWidth="1"/>
    <col min="3299" max="3319" width="13.7109375" style="15" customWidth="1"/>
    <col min="3320" max="3543" width="13.7109375" style="15"/>
    <col min="3544" max="3548" width="13.7109375" style="15" customWidth="1"/>
    <col min="3549" max="3549" width="2.7109375" style="15" customWidth="1"/>
    <col min="3550" max="3550" width="3.7109375" style="15" customWidth="1"/>
    <col min="3551" max="3554" width="20.7109375" style="15" customWidth="1"/>
    <col min="3555" max="3575" width="13.7109375" style="15" customWidth="1"/>
    <col min="3576" max="3799" width="13.7109375" style="15"/>
    <col min="3800" max="3804" width="13.7109375" style="15" customWidth="1"/>
    <col min="3805" max="3805" width="2.7109375" style="15" customWidth="1"/>
    <col min="3806" max="3806" width="3.7109375" style="15" customWidth="1"/>
    <col min="3807" max="3810" width="20.7109375" style="15" customWidth="1"/>
    <col min="3811" max="3831" width="13.7109375" style="15" customWidth="1"/>
    <col min="3832" max="4055" width="13.7109375" style="15"/>
    <col min="4056" max="4060" width="13.7109375" style="15" customWidth="1"/>
    <col min="4061" max="4061" width="2.7109375" style="15" customWidth="1"/>
    <col min="4062" max="4062" width="3.7109375" style="15" customWidth="1"/>
    <col min="4063" max="4066" width="20.7109375" style="15" customWidth="1"/>
    <col min="4067" max="4087" width="13.7109375" style="15" customWidth="1"/>
    <col min="4088" max="4311" width="13.7109375" style="15"/>
    <col min="4312" max="4316" width="13.7109375" style="15" customWidth="1"/>
    <col min="4317" max="4317" width="2.7109375" style="15" customWidth="1"/>
    <col min="4318" max="4318" width="3.7109375" style="15" customWidth="1"/>
    <col min="4319" max="4322" width="20.7109375" style="15" customWidth="1"/>
    <col min="4323" max="4343" width="13.7109375" style="15" customWidth="1"/>
    <col min="4344" max="4567" width="13.7109375" style="15"/>
    <col min="4568" max="4572" width="13.7109375" style="15" customWidth="1"/>
    <col min="4573" max="4573" width="2.7109375" style="15" customWidth="1"/>
    <col min="4574" max="4574" width="3.7109375" style="15" customWidth="1"/>
    <col min="4575" max="4578" width="20.7109375" style="15" customWidth="1"/>
    <col min="4579" max="4599" width="13.7109375" style="15" customWidth="1"/>
    <col min="4600" max="4823" width="13.7109375" style="15"/>
    <col min="4824" max="4828" width="13.7109375" style="15" customWidth="1"/>
    <col min="4829" max="4829" width="2.7109375" style="15" customWidth="1"/>
    <col min="4830" max="4830" width="3.7109375" style="15" customWidth="1"/>
    <col min="4831" max="4834" width="20.7109375" style="15" customWidth="1"/>
    <col min="4835" max="4855" width="13.7109375" style="15" customWidth="1"/>
    <col min="4856" max="5079" width="13.7109375" style="15"/>
    <col min="5080" max="5084" width="13.7109375" style="15" customWidth="1"/>
    <col min="5085" max="5085" width="2.7109375" style="15" customWidth="1"/>
    <col min="5086" max="5086" width="3.7109375" style="15" customWidth="1"/>
    <col min="5087" max="5090" width="20.7109375" style="15" customWidth="1"/>
    <col min="5091" max="5111" width="13.7109375" style="15" customWidth="1"/>
    <col min="5112" max="5335" width="13.7109375" style="15"/>
    <col min="5336" max="5340" width="13.7109375" style="15" customWidth="1"/>
    <col min="5341" max="5341" width="2.7109375" style="15" customWidth="1"/>
    <col min="5342" max="5342" width="3.7109375" style="15" customWidth="1"/>
    <col min="5343" max="5346" width="20.7109375" style="15" customWidth="1"/>
    <col min="5347" max="5367" width="13.7109375" style="15" customWidth="1"/>
    <col min="5368" max="5591" width="13.7109375" style="15"/>
    <col min="5592" max="5596" width="13.7109375" style="15" customWidth="1"/>
    <col min="5597" max="5597" width="2.7109375" style="15" customWidth="1"/>
    <col min="5598" max="5598" width="3.7109375" style="15" customWidth="1"/>
    <col min="5599" max="5602" width="20.7109375" style="15" customWidth="1"/>
    <col min="5603" max="5623" width="13.7109375" style="15" customWidth="1"/>
    <col min="5624" max="5847" width="13.7109375" style="15"/>
    <col min="5848" max="5852" width="13.7109375" style="15" customWidth="1"/>
    <col min="5853" max="5853" width="2.7109375" style="15" customWidth="1"/>
    <col min="5854" max="5854" width="3.7109375" style="15" customWidth="1"/>
    <col min="5855" max="5858" width="20.7109375" style="15" customWidth="1"/>
    <col min="5859" max="5879" width="13.7109375" style="15" customWidth="1"/>
    <col min="5880" max="6103" width="13.7109375" style="15"/>
    <col min="6104" max="6108" width="13.7109375" style="15" customWidth="1"/>
    <col min="6109" max="6109" width="2.7109375" style="15" customWidth="1"/>
    <col min="6110" max="6110" width="3.7109375" style="15" customWidth="1"/>
    <col min="6111" max="6114" width="20.7109375" style="15" customWidth="1"/>
    <col min="6115" max="6135" width="13.7109375" style="15" customWidth="1"/>
    <col min="6136" max="6359" width="13.7109375" style="15"/>
    <col min="6360" max="6364" width="13.7109375" style="15" customWidth="1"/>
    <col min="6365" max="6365" width="2.7109375" style="15" customWidth="1"/>
    <col min="6366" max="6366" width="3.7109375" style="15" customWidth="1"/>
    <col min="6367" max="6370" width="20.7109375" style="15" customWidth="1"/>
    <col min="6371" max="6391" width="13.7109375" style="15" customWidth="1"/>
    <col min="6392" max="6615" width="13.7109375" style="15"/>
    <col min="6616" max="6620" width="13.7109375" style="15" customWidth="1"/>
    <col min="6621" max="6621" width="2.7109375" style="15" customWidth="1"/>
    <col min="6622" max="6622" width="3.7109375" style="15" customWidth="1"/>
    <col min="6623" max="6626" width="20.7109375" style="15" customWidth="1"/>
    <col min="6627" max="6647" width="13.7109375" style="15" customWidth="1"/>
    <col min="6648" max="6871" width="13.7109375" style="15"/>
    <col min="6872" max="6876" width="13.7109375" style="15" customWidth="1"/>
    <col min="6877" max="6877" width="2.7109375" style="15" customWidth="1"/>
    <col min="6878" max="6878" width="3.7109375" style="15" customWidth="1"/>
    <col min="6879" max="6882" width="20.7109375" style="15" customWidth="1"/>
    <col min="6883" max="6903" width="13.7109375" style="15" customWidth="1"/>
    <col min="6904" max="7127" width="13.7109375" style="15"/>
    <col min="7128" max="7132" width="13.7109375" style="15" customWidth="1"/>
    <col min="7133" max="7133" width="2.7109375" style="15" customWidth="1"/>
    <col min="7134" max="7134" width="3.7109375" style="15" customWidth="1"/>
    <col min="7135" max="7138" width="20.7109375" style="15" customWidth="1"/>
    <col min="7139" max="7159" width="13.7109375" style="15" customWidth="1"/>
    <col min="7160" max="7383" width="13.7109375" style="15"/>
    <col min="7384" max="7388" width="13.7109375" style="15" customWidth="1"/>
    <col min="7389" max="7389" width="2.7109375" style="15" customWidth="1"/>
    <col min="7390" max="7390" width="3.7109375" style="15" customWidth="1"/>
    <col min="7391" max="7394" width="20.7109375" style="15" customWidth="1"/>
    <col min="7395" max="7415" width="13.7109375" style="15" customWidth="1"/>
    <col min="7416" max="7639" width="13.7109375" style="15"/>
    <col min="7640" max="7644" width="13.7109375" style="15" customWidth="1"/>
    <col min="7645" max="7645" width="2.7109375" style="15" customWidth="1"/>
    <col min="7646" max="7646" width="3.7109375" style="15" customWidth="1"/>
    <col min="7647" max="7650" width="20.7109375" style="15" customWidth="1"/>
    <col min="7651" max="7671" width="13.7109375" style="15" customWidth="1"/>
    <col min="7672" max="7895" width="13.7109375" style="15"/>
    <col min="7896" max="7900" width="13.7109375" style="15" customWidth="1"/>
    <col min="7901" max="7901" width="2.7109375" style="15" customWidth="1"/>
    <col min="7902" max="7902" width="3.7109375" style="15" customWidth="1"/>
    <col min="7903" max="7906" width="20.7109375" style="15" customWidth="1"/>
    <col min="7907" max="7927" width="13.7109375" style="15" customWidth="1"/>
    <col min="7928" max="8151" width="13.7109375" style="15"/>
    <col min="8152" max="8156" width="13.7109375" style="15" customWidth="1"/>
    <col min="8157" max="8157" width="2.7109375" style="15" customWidth="1"/>
    <col min="8158" max="8158" width="3.7109375" style="15" customWidth="1"/>
    <col min="8159" max="8162" width="20.7109375" style="15" customWidth="1"/>
    <col min="8163" max="8183" width="13.7109375" style="15" customWidth="1"/>
    <col min="8184" max="8407" width="13.7109375" style="15"/>
    <col min="8408" max="8412" width="13.7109375" style="15" customWidth="1"/>
    <col min="8413" max="8413" width="2.7109375" style="15" customWidth="1"/>
    <col min="8414" max="8414" width="3.7109375" style="15" customWidth="1"/>
    <col min="8415" max="8418" width="20.7109375" style="15" customWidth="1"/>
    <col min="8419" max="8439" width="13.7109375" style="15" customWidth="1"/>
    <col min="8440" max="8663" width="13.7109375" style="15"/>
    <col min="8664" max="8668" width="13.7109375" style="15" customWidth="1"/>
    <col min="8669" max="8669" width="2.7109375" style="15" customWidth="1"/>
    <col min="8670" max="8670" width="3.7109375" style="15" customWidth="1"/>
    <col min="8671" max="8674" width="20.7109375" style="15" customWidth="1"/>
    <col min="8675" max="8695" width="13.7109375" style="15" customWidth="1"/>
    <col min="8696" max="8919" width="13.7109375" style="15"/>
    <col min="8920" max="8924" width="13.7109375" style="15" customWidth="1"/>
    <col min="8925" max="8925" width="2.7109375" style="15" customWidth="1"/>
    <col min="8926" max="8926" width="3.7109375" style="15" customWidth="1"/>
    <col min="8927" max="8930" width="20.7109375" style="15" customWidth="1"/>
    <col min="8931" max="8951" width="13.7109375" style="15" customWidth="1"/>
    <col min="8952" max="9175" width="13.7109375" style="15"/>
    <col min="9176" max="9180" width="13.7109375" style="15" customWidth="1"/>
    <col min="9181" max="9181" width="2.7109375" style="15" customWidth="1"/>
    <col min="9182" max="9182" width="3.7109375" style="15" customWidth="1"/>
    <col min="9183" max="9186" width="20.7109375" style="15" customWidth="1"/>
    <col min="9187" max="9207" width="13.7109375" style="15" customWidth="1"/>
    <col min="9208" max="9431" width="13.7109375" style="15"/>
    <col min="9432" max="9436" width="13.7109375" style="15" customWidth="1"/>
    <col min="9437" max="9437" width="2.7109375" style="15" customWidth="1"/>
    <col min="9438" max="9438" width="3.7109375" style="15" customWidth="1"/>
    <col min="9439" max="9442" width="20.7109375" style="15" customWidth="1"/>
    <col min="9443" max="9463" width="13.7109375" style="15" customWidth="1"/>
    <col min="9464" max="9687" width="13.7109375" style="15"/>
    <col min="9688" max="9692" width="13.7109375" style="15" customWidth="1"/>
    <col min="9693" max="9693" width="2.7109375" style="15" customWidth="1"/>
    <col min="9694" max="9694" width="3.7109375" style="15" customWidth="1"/>
    <col min="9695" max="9698" width="20.7109375" style="15" customWidth="1"/>
    <col min="9699" max="9719" width="13.7109375" style="15" customWidth="1"/>
    <col min="9720" max="9943" width="13.7109375" style="15"/>
    <col min="9944" max="9948" width="13.7109375" style="15" customWidth="1"/>
    <col min="9949" max="9949" width="2.7109375" style="15" customWidth="1"/>
    <col min="9950" max="9950" width="3.7109375" style="15" customWidth="1"/>
    <col min="9951" max="9954" width="20.7109375" style="15" customWidth="1"/>
    <col min="9955" max="9975" width="13.7109375" style="15" customWidth="1"/>
    <col min="9976" max="10199" width="13.7109375" style="15"/>
    <col min="10200" max="10204" width="13.7109375" style="15" customWidth="1"/>
    <col min="10205" max="10205" width="2.7109375" style="15" customWidth="1"/>
    <col min="10206" max="10206" width="3.7109375" style="15" customWidth="1"/>
    <col min="10207" max="10210" width="20.7109375" style="15" customWidth="1"/>
    <col min="10211" max="10231" width="13.7109375" style="15" customWidth="1"/>
    <col min="10232" max="10455" width="13.7109375" style="15"/>
    <col min="10456" max="10460" width="13.7109375" style="15" customWidth="1"/>
    <col min="10461" max="10461" width="2.7109375" style="15" customWidth="1"/>
    <col min="10462" max="10462" width="3.7109375" style="15" customWidth="1"/>
    <col min="10463" max="10466" width="20.7109375" style="15" customWidth="1"/>
    <col min="10467" max="10487" width="13.7109375" style="15" customWidth="1"/>
    <col min="10488" max="10711" width="13.7109375" style="15"/>
    <col min="10712" max="10716" width="13.7109375" style="15" customWidth="1"/>
    <col min="10717" max="10717" width="2.7109375" style="15" customWidth="1"/>
    <col min="10718" max="10718" width="3.7109375" style="15" customWidth="1"/>
    <col min="10719" max="10722" width="20.7109375" style="15" customWidth="1"/>
    <col min="10723" max="10743" width="13.7109375" style="15" customWidth="1"/>
    <col min="10744" max="10967" width="13.7109375" style="15"/>
    <col min="10968" max="10972" width="13.7109375" style="15" customWidth="1"/>
    <col min="10973" max="10973" width="2.7109375" style="15" customWidth="1"/>
    <col min="10974" max="10974" width="3.7109375" style="15" customWidth="1"/>
    <col min="10975" max="10978" width="20.7109375" style="15" customWidth="1"/>
    <col min="10979" max="10999" width="13.7109375" style="15" customWidth="1"/>
    <col min="11000" max="11223" width="13.7109375" style="15"/>
    <col min="11224" max="11228" width="13.7109375" style="15" customWidth="1"/>
    <col min="11229" max="11229" width="2.7109375" style="15" customWidth="1"/>
    <col min="11230" max="11230" width="3.7109375" style="15" customWidth="1"/>
    <col min="11231" max="11234" width="20.7109375" style="15" customWidth="1"/>
    <col min="11235" max="11255" width="13.7109375" style="15" customWidth="1"/>
    <col min="11256" max="11479" width="13.7109375" style="15"/>
    <col min="11480" max="11484" width="13.7109375" style="15" customWidth="1"/>
    <col min="11485" max="11485" width="2.7109375" style="15" customWidth="1"/>
    <col min="11486" max="11486" width="3.7109375" style="15" customWidth="1"/>
    <col min="11487" max="11490" width="20.7109375" style="15" customWidth="1"/>
    <col min="11491" max="11511" width="13.7109375" style="15" customWidth="1"/>
    <col min="11512" max="11735" width="13.7109375" style="15"/>
    <col min="11736" max="11740" width="13.7109375" style="15" customWidth="1"/>
    <col min="11741" max="11741" width="2.7109375" style="15" customWidth="1"/>
    <col min="11742" max="11742" width="3.7109375" style="15" customWidth="1"/>
    <col min="11743" max="11746" width="20.7109375" style="15" customWidth="1"/>
    <col min="11747" max="11767" width="13.7109375" style="15" customWidth="1"/>
    <col min="11768" max="11991" width="13.7109375" style="15"/>
    <col min="11992" max="11996" width="13.7109375" style="15" customWidth="1"/>
    <col min="11997" max="11997" width="2.7109375" style="15" customWidth="1"/>
    <col min="11998" max="11998" width="3.7109375" style="15" customWidth="1"/>
    <col min="11999" max="12002" width="20.7109375" style="15" customWidth="1"/>
    <col min="12003" max="12023" width="13.7109375" style="15" customWidth="1"/>
    <col min="12024" max="12247" width="13.7109375" style="15"/>
    <col min="12248" max="12252" width="13.7109375" style="15" customWidth="1"/>
    <col min="12253" max="12253" width="2.7109375" style="15" customWidth="1"/>
    <col min="12254" max="12254" width="3.7109375" style="15" customWidth="1"/>
    <col min="12255" max="12258" width="20.7109375" style="15" customWidth="1"/>
    <col min="12259" max="12279" width="13.7109375" style="15" customWidth="1"/>
    <col min="12280" max="12503" width="13.7109375" style="15"/>
    <col min="12504" max="12508" width="13.7109375" style="15" customWidth="1"/>
    <col min="12509" max="12509" width="2.7109375" style="15" customWidth="1"/>
    <col min="12510" max="12510" width="3.7109375" style="15" customWidth="1"/>
    <col min="12511" max="12514" width="20.7109375" style="15" customWidth="1"/>
    <col min="12515" max="12535" width="13.7109375" style="15" customWidth="1"/>
    <col min="12536" max="12759" width="13.7109375" style="15"/>
    <col min="12760" max="12764" width="13.7109375" style="15" customWidth="1"/>
    <col min="12765" max="12765" width="2.7109375" style="15" customWidth="1"/>
    <col min="12766" max="12766" width="3.7109375" style="15" customWidth="1"/>
    <col min="12767" max="12770" width="20.7109375" style="15" customWidth="1"/>
    <col min="12771" max="12791" width="13.7109375" style="15" customWidth="1"/>
    <col min="12792" max="13015" width="13.7109375" style="15"/>
    <col min="13016" max="13020" width="13.7109375" style="15" customWidth="1"/>
    <col min="13021" max="13021" width="2.7109375" style="15" customWidth="1"/>
    <col min="13022" max="13022" width="3.7109375" style="15" customWidth="1"/>
    <col min="13023" max="13026" width="20.7109375" style="15" customWidth="1"/>
    <col min="13027" max="13047" width="13.7109375" style="15" customWidth="1"/>
    <col min="13048" max="13271" width="13.7109375" style="15"/>
    <col min="13272" max="13276" width="13.7109375" style="15" customWidth="1"/>
    <col min="13277" max="13277" width="2.7109375" style="15" customWidth="1"/>
    <col min="13278" max="13278" width="3.7109375" style="15" customWidth="1"/>
    <col min="13279" max="13282" width="20.7109375" style="15" customWidth="1"/>
    <col min="13283" max="13303" width="13.7109375" style="15" customWidth="1"/>
    <col min="13304" max="13527" width="13.7109375" style="15"/>
    <col min="13528" max="13532" width="13.7109375" style="15" customWidth="1"/>
    <col min="13533" max="13533" width="2.7109375" style="15" customWidth="1"/>
    <col min="13534" max="13534" width="3.7109375" style="15" customWidth="1"/>
    <col min="13535" max="13538" width="20.7109375" style="15" customWidth="1"/>
    <col min="13539" max="13559" width="13.7109375" style="15" customWidth="1"/>
    <col min="13560" max="13783" width="13.7109375" style="15"/>
    <col min="13784" max="13788" width="13.7109375" style="15" customWidth="1"/>
    <col min="13789" max="13789" width="2.7109375" style="15" customWidth="1"/>
    <col min="13790" max="13790" width="3.7109375" style="15" customWidth="1"/>
    <col min="13791" max="13794" width="20.7109375" style="15" customWidth="1"/>
    <col min="13795" max="13815" width="13.7109375" style="15" customWidth="1"/>
    <col min="13816" max="14039" width="13.7109375" style="15"/>
    <col min="14040" max="14044" width="13.7109375" style="15" customWidth="1"/>
    <col min="14045" max="14045" width="2.7109375" style="15" customWidth="1"/>
    <col min="14046" max="14046" width="3.7109375" style="15" customWidth="1"/>
    <col min="14047" max="14050" width="20.7109375" style="15" customWidth="1"/>
    <col min="14051" max="14071" width="13.7109375" style="15" customWidth="1"/>
    <col min="14072" max="14295" width="13.7109375" style="15"/>
    <col min="14296" max="14300" width="13.7109375" style="15" customWidth="1"/>
    <col min="14301" max="14301" width="2.7109375" style="15" customWidth="1"/>
    <col min="14302" max="14302" width="3.7109375" style="15" customWidth="1"/>
    <col min="14303" max="14306" width="20.7109375" style="15" customWidth="1"/>
    <col min="14307" max="14327" width="13.7109375" style="15" customWidth="1"/>
    <col min="14328" max="14551" width="13.7109375" style="15"/>
    <col min="14552" max="14556" width="13.7109375" style="15" customWidth="1"/>
    <col min="14557" max="14557" width="2.7109375" style="15" customWidth="1"/>
    <col min="14558" max="14558" width="3.7109375" style="15" customWidth="1"/>
    <col min="14559" max="14562" width="20.7109375" style="15" customWidth="1"/>
    <col min="14563" max="14583" width="13.7109375" style="15" customWidth="1"/>
    <col min="14584" max="14807" width="13.7109375" style="15"/>
    <col min="14808" max="14812" width="13.7109375" style="15" customWidth="1"/>
    <col min="14813" max="14813" width="2.7109375" style="15" customWidth="1"/>
    <col min="14814" max="14814" width="3.7109375" style="15" customWidth="1"/>
    <col min="14815" max="14818" width="20.7109375" style="15" customWidth="1"/>
    <col min="14819" max="14839" width="13.7109375" style="15" customWidth="1"/>
    <col min="14840" max="15063" width="13.7109375" style="15"/>
    <col min="15064" max="15068" width="13.7109375" style="15" customWidth="1"/>
    <col min="15069" max="15069" width="2.7109375" style="15" customWidth="1"/>
    <col min="15070" max="15070" width="3.7109375" style="15" customWidth="1"/>
    <col min="15071" max="15074" width="20.7109375" style="15" customWidth="1"/>
    <col min="15075" max="15095" width="13.7109375" style="15" customWidth="1"/>
    <col min="15096" max="15319" width="13.7109375" style="15"/>
    <col min="15320" max="15324" width="13.7109375" style="15" customWidth="1"/>
    <col min="15325" max="15325" width="2.7109375" style="15" customWidth="1"/>
    <col min="15326" max="15326" width="3.7109375" style="15" customWidth="1"/>
    <col min="15327" max="15330" width="20.7109375" style="15" customWidth="1"/>
    <col min="15331" max="15351" width="13.7109375" style="15" customWidth="1"/>
    <col min="15352" max="15575" width="13.7109375" style="15"/>
    <col min="15576" max="15580" width="13.7109375" style="15" customWidth="1"/>
    <col min="15581" max="15581" width="2.7109375" style="15" customWidth="1"/>
    <col min="15582" max="15582" width="3.7109375" style="15" customWidth="1"/>
    <col min="15583" max="15586" width="20.7109375" style="15" customWidth="1"/>
    <col min="15587" max="15607" width="13.7109375" style="15" customWidth="1"/>
    <col min="15608" max="15831" width="13.7109375" style="15"/>
    <col min="15832" max="15836" width="13.7109375" style="15" customWidth="1"/>
    <col min="15837" max="15837" width="2.7109375" style="15" customWidth="1"/>
    <col min="15838" max="15838" width="3.7109375" style="15" customWidth="1"/>
    <col min="15839" max="15842" width="20.7109375" style="15" customWidth="1"/>
    <col min="15843" max="15863" width="13.7109375" style="15" customWidth="1"/>
    <col min="15864" max="16087" width="13.7109375" style="15"/>
    <col min="16088" max="16092" width="13.7109375" style="15" customWidth="1"/>
    <col min="16093" max="16093" width="2.7109375" style="15" customWidth="1"/>
    <col min="16094" max="16094" width="3.7109375" style="15" customWidth="1"/>
    <col min="16095" max="16098" width="20.7109375" style="15" customWidth="1"/>
    <col min="16099" max="16119" width="13.7109375" style="15" customWidth="1"/>
    <col min="16120" max="16384" width="13.7109375" style="15"/>
  </cols>
  <sheetData>
    <row r="1" spans="1:7" ht="18" x14ac:dyDescent="0.2">
      <c r="A1" s="1"/>
      <c r="B1" s="1"/>
      <c r="C1" s="1"/>
      <c r="D1" s="1"/>
      <c r="E1" s="1"/>
      <c r="F1" s="14"/>
    </row>
    <row r="2" spans="1:7" ht="18" x14ac:dyDescent="0.2">
      <c r="A2" s="1"/>
      <c r="B2" s="1"/>
      <c r="C2" s="1"/>
      <c r="D2" s="1"/>
      <c r="E2" s="1"/>
      <c r="F2" s="14"/>
    </row>
    <row r="3" spans="1:7" ht="18" x14ac:dyDescent="0.2">
      <c r="A3" s="1"/>
      <c r="B3" s="1"/>
      <c r="C3" s="1"/>
      <c r="D3" s="1"/>
      <c r="E3" s="1"/>
    </row>
    <row r="4" spans="1:7" ht="18" x14ac:dyDescent="0.25">
      <c r="A4" s="3"/>
      <c r="B4" s="4"/>
      <c r="C4" s="16"/>
      <c r="D4" s="16"/>
      <c r="E4" s="16"/>
      <c r="F4" s="1"/>
    </row>
    <row r="5" spans="1:7" ht="15.6" customHeight="1" x14ac:dyDescent="0.2">
      <c r="B5" s="17"/>
      <c r="C5" s="647" t="s">
        <v>746</v>
      </c>
      <c r="D5" s="647"/>
      <c r="E5" s="647"/>
      <c r="F5" s="647"/>
    </row>
    <row r="6" spans="1:7" s="23" customFormat="1" x14ac:dyDescent="0.2">
      <c r="B6" s="141"/>
      <c r="C6" s="651" t="s">
        <v>551</v>
      </c>
      <c r="D6" s="651"/>
      <c r="E6" s="651"/>
      <c r="F6" s="651"/>
      <c r="G6" s="357"/>
    </row>
    <row r="7" spans="1:7" ht="20.25" x14ac:dyDescent="0.2">
      <c r="B7" s="17"/>
      <c r="C7" s="648" t="s">
        <v>747</v>
      </c>
      <c r="D7" s="648" t="s">
        <v>0</v>
      </c>
      <c r="E7" s="648"/>
      <c r="F7" s="648"/>
    </row>
    <row r="8" spans="1:7" s="23" customFormat="1" ht="12" x14ac:dyDescent="0.2">
      <c r="A8" s="24"/>
      <c r="B8" s="25"/>
      <c r="C8" s="24"/>
      <c r="D8" s="24"/>
      <c r="E8" s="24"/>
      <c r="F8" s="26"/>
    </row>
    <row r="10" spans="1:7" ht="23.25" x14ac:dyDescent="0.2">
      <c r="A10" s="649"/>
      <c r="B10" s="649"/>
      <c r="C10" s="649"/>
      <c r="D10" s="649"/>
      <c r="E10" s="649"/>
      <c r="F10" s="649"/>
    </row>
    <row r="11" spans="1:7" x14ac:dyDescent="0.2">
      <c r="A11" s="10"/>
      <c r="B11" s="18"/>
      <c r="C11" s="650"/>
      <c r="D11" s="650"/>
      <c r="E11" s="650"/>
      <c r="F11" s="650"/>
    </row>
  </sheetData>
  <mergeCells count="5">
    <mergeCell ref="C5:F5"/>
    <mergeCell ref="C7:F7"/>
    <mergeCell ref="A10:F10"/>
    <mergeCell ref="C11:F11"/>
    <mergeCell ref="C6:F6"/>
  </mergeCells>
  <pageMargins left="0.7" right="0.7" top="0.75" bottom="0.75" header="0.3" footer="0.3"/>
  <pageSetup fitToHeight="27"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Button 1">
              <controlPr defaultSize="0" print="0" autoFill="0" autoPict="0">
                <anchor moveWithCells="1" sizeWithCells="1">
                  <from>
                    <xdr:col>2</xdr:col>
                    <xdr:colOff>76200</xdr:colOff>
                    <xdr:row>0</xdr:row>
                    <xdr:rowOff>0</xdr:rowOff>
                  </from>
                  <to>
                    <xdr:col>3</xdr:col>
                    <xdr:colOff>295275</xdr:colOff>
                    <xdr:row>0</xdr:row>
                    <xdr:rowOff>0</xdr:rowOff>
                  </to>
                </anchor>
              </controlPr>
            </control>
          </mc:Choice>
        </mc:AlternateContent>
        <mc:AlternateContent xmlns:mc="http://schemas.openxmlformats.org/markup-compatibility/2006">
          <mc:Choice Requires="x14">
            <control shapeId="1026" r:id="rId5" name="Button 2">
              <controlPr defaultSize="0" print="0" autoFill="0" autoPict="0">
                <anchor moveWithCells="1" sizeWithCells="1">
                  <from>
                    <xdr:col>3</xdr:col>
                    <xdr:colOff>581025</xdr:colOff>
                    <xdr:row>0</xdr:row>
                    <xdr:rowOff>0</xdr:rowOff>
                  </from>
                  <to>
                    <xdr:col>4</xdr:col>
                    <xdr:colOff>800100</xdr:colOff>
                    <xdr:row>0</xdr:row>
                    <xdr:rowOff>0</xdr:rowOff>
                  </to>
                </anchor>
              </controlPr>
            </control>
          </mc:Choice>
        </mc:AlternateContent>
        <mc:AlternateContent xmlns:mc="http://schemas.openxmlformats.org/markup-compatibility/2006">
          <mc:Choice Requires="x14">
            <control shapeId="1027" r:id="rId6" name="Button 3">
              <controlPr defaultSize="0" print="0" autoFill="0" autoPict="0">
                <anchor moveWithCells="1" sizeWithCells="1">
                  <from>
                    <xdr:col>4</xdr:col>
                    <xdr:colOff>1085850</xdr:colOff>
                    <xdr:row>0</xdr:row>
                    <xdr:rowOff>0</xdr:rowOff>
                  </from>
                  <to>
                    <xdr:col>5</xdr:col>
                    <xdr:colOff>1304925</xdr:colOff>
                    <xdr:row>0</xdr:row>
                    <xdr:rowOff>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706E43-BEAF-4598-A17D-D55344000E58}">
  <sheetPr>
    <pageSetUpPr fitToPage="1"/>
  </sheetPr>
  <dimension ref="A1:WUU186"/>
  <sheetViews>
    <sheetView showGridLines="0" workbookViewId="0">
      <selection activeCell="A6" sqref="A6:C8"/>
    </sheetView>
  </sheetViews>
  <sheetFormatPr defaultColWidth="9.140625" defaultRowHeight="14.25" x14ac:dyDescent="0.2"/>
  <cols>
    <col min="1" max="1" width="59.140625" style="564" customWidth="1"/>
    <col min="2" max="2" width="24" style="564" customWidth="1"/>
    <col min="3" max="3" width="47.5703125" style="570" customWidth="1"/>
    <col min="4" max="236" width="9.140625" style="12"/>
    <col min="237" max="237" width="4.42578125" style="12" customWidth="1"/>
    <col min="238" max="238" width="3.28515625" style="12" bestFit="1" customWidth="1"/>
    <col min="239" max="239" width="55.7109375" style="12" customWidth="1"/>
    <col min="240" max="240" width="9.140625" style="12" hidden="1" customWidth="1"/>
    <col min="241" max="241" width="17.42578125" style="12" customWidth="1"/>
    <col min="242" max="243" width="9.140625" style="12" hidden="1" customWidth="1"/>
    <col min="244" max="244" width="26.85546875" style="12" customWidth="1"/>
    <col min="245" max="245" width="24" style="12" customWidth="1"/>
    <col min="246" max="246" width="47.5703125" style="12" customWidth="1"/>
    <col min="247" max="248" width="9.140625" style="12"/>
    <col min="249" max="250" width="9.85546875" style="12" customWidth="1"/>
    <col min="251" max="492" width="9.140625" style="12"/>
    <col min="493" max="493" width="4.42578125" style="12" customWidth="1"/>
    <col min="494" max="494" width="3.28515625" style="12" bestFit="1" customWidth="1"/>
    <col min="495" max="495" width="55.7109375" style="12" customWidth="1"/>
    <col min="496" max="496" width="9.140625" style="12" hidden="1" customWidth="1"/>
    <col min="497" max="497" width="17.42578125" style="12" customWidth="1"/>
    <col min="498" max="499" width="9.140625" style="12" hidden="1" customWidth="1"/>
    <col min="500" max="500" width="26.85546875" style="12" customWidth="1"/>
    <col min="501" max="501" width="24" style="12" customWidth="1"/>
    <col min="502" max="502" width="47.5703125" style="12" customWidth="1"/>
    <col min="503" max="504" width="9.140625" style="12"/>
    <col min="505" max="506" width="9.85546875" style="12" customWidth="1"/>
    <col min="507" max="748" width="9.140625" style="12"/>
    <col min="749" max="749" width="4.42578125" style="12" customWidth="1"/>
    <col min="750" max="750" width="3.28515625" style="12" bestFit="1" customWidth="1"/>
    <col min="751" max="751" width="55.7109375" style="12" customWidth="1"/>
    <col min="752" max="752" width="9.140625" style="12" hidden="1" customWidth="1"/>
    <col min="753" max="753" width="17.42578125" style="12" customWidth="1"/>
    <col min="754" max="755" width="9.140625" style="12" hidden="1" customWidth="1"/>
    <col min="756" max="756" width="26.85546875" style="12" customWidth="1"/>
    <col min="757" max="757" width="24" style="12" customWidth="1"/>
    <col min="758" max="758" width="47.5703125" style="12" customWidth="1"/>
    <col min="759" max="760" width="9.140625" style="12"/>
    <col min="761" max="762" width="9.85546875" style="12" customWidth="1"/>
    <col min="763" max="1004" width="9.140625" style="12"/>
    <col min="1005" max="1005" width="4.42578125" style="12" customWidth="1"/>
    <col min="1006" max="1006" width="3.28515625" style="12" bestFit="1" customWidth="1"/>
    <col min="1007" max="1007" width="55.7109375" style="12" customWidth="1"/>
    <col min="1008" max="1008" width="9.140625" style="12" hidden="1" customWidth="1"/>
    <col min="1009" max="1009" width="17.42578125" style="12" customWidth="1"/>
    <col min="1010" max="1011" width="9.140625" style="12" hidden="1" customWidth="1"/>
    <col min="1012" max="1012" width="26.85546875" style="12" customWidth="1"/>
    <col min="1013" max="1013" width="24" style="12" customWidth="1"/>
    <col min="1014" max="1014" width="47.5703125" style="12" customWidth="1"/>
    <col min="1015" max="1016" width="9.140625" style="12"/>
    <col min="1017" max="1018" width="9.85546875" style="12" customWidth="1"/>
    <col min="1019" max="1260" width="9.140625" style="12"/>
    <col min="1261" max="1261" width="4.42578125" style="12" customWidth="1"/>
    <col min="1262" max="1262" width="3.28515625" style="12" bestFit="1" customWidth="1"/>
    <col min="1263" max="1263" width="55.7109375" style="12" customWidth="1"/>
    <col min="1264" max="1264" width="9.140625" style="12" hidden="1" customWidth="1"/>
    <col min="1265" max="1265" width="17.42578125" style="12" customWidth="1"/>
    <col min="1266" max="1267" width="9.140625" style="12" hidden="1" customWidth="1"/>
    <col min="1268" max="1268" width="26.85546875" style="12" customWidth="1"/>
    <col min="1269" max="1269" width="24" style="12" customWidth="1"/>
    <col min="1270" max="1270" width="47.5703125" style="12" customWidth="1"/>
    <col min="1271" max="1272" width="9.140625" style="12"/>
    <col min="1273" max="1274" width="9.85546875" style="12" customWidth="1"/>
    <col min="1275" max="1516" width="9.140625" style="12"/>
    <col min="1517" max="1517" width="4.42578125" style="12" customWidth="1"/>
    <col min="1518" max="1518" width="3.28515625" style="12" bestFit="1" customWidth="1"/>
    <col min="1519" max="1519" width="55.7109375" style="12" customWidth="1"/>
    <col min="1520" max="1520" width="9.140625" style="12" hidden="1" customWidth="1"/>
    <col min="1521" max="1521" width="17.42578125" style="12" customWidth="1"/>
    <col min="1522" max="1523" width="9.140625" style="12" hidden="1" customWidth="1"/>
    <col min="1524" max="1524" width="26.85546875" style="12" customWidth="1"/>
    <col min="1525" max="1525" width="24" style="12" customWidth="1"/>
    <col min="1526" max="1526" width="47.5703125" style="12" customWidth="1"/>
    <col min="1527" max="1528" width="9.140625" style="12"/>
    <col min="1529" max="1530" width="9.85546875" style="12" customWidth="1"/>
    <col min="1531" max="1772" width="9.140625" style="12"/>
    <col min="1773" max="1773" width="4.42578125" style="12" customWidth="1"/>
    <col min="1774" max="1774" width="3.28515625" style="12" bestFit="1" customWidth="1"/>
    <col min="1775" max="1775" width="55.7109375" style="12" customWidth="1"/>
    <col min="1776" max="1776" width="9.140625" style="12" hidden="1" customWidth="1"/>
    <col min="1777" max="1777" width="17.42578125" style="12" customWidth="1"/>
    <col min="1778" max="1779" width="9.140625" style="12" hidden="1" customWidth="1"/>
    <col min="1780" max="1780" width="26.85546875" style="12" customWidth="1"/>
    <col min="1781" max="1781" width="24" style="12" customWidth="1"/>
    <col min="1782" max="1782" width="47.5703125" style="12" customWidth="1"/>
    <col min="1783" max="1784" width="9.140625" style="12"/>
    <col min="1785" max="1786" width="9.85546875" style="12" customWidth="1"/>
    <col min="1787" max="2028" width="9.140625" style="12"/>
    <col min="2029" max="2029" width="4.42578125" style="12" customWidth="1"/>
    <col min="2030" max="2030" width="3.28515625" style="12" bestFit="1" customWidth="1"/>
    <col min="2031" max="2031" width="55.7109375" style="12" customWidth="1"/>
    <col min="2032" max="2032" width="9.140625" style="12" hidden="1" customWidth="1"/>
    <col min="2033" max="2033" width="17.42578125" style="12" customWidth="1"/>
    <col min="2034" max="2035" width="9.140625" style="12" hidden="1" customWidth="1"/>
    <col min="2036" max="2036" width="26.85546875" style="12" customWidth="1"/>
    <col min="2037" max="2037" width="24" style="12" customWidth="1"/>
    <col min="2038" max="2038" width="47.5703125" style="12" customWidth="1"/>
    <col min="2039" max="2040" width="9.140625" style="12"/>
    <col min="2041" max="2042" width="9.85546875" style="12" customWidth="1"/>
    <col min="2043" max="2284" width="9.140625" style="12"/>
    <col min="2285" max="2285" width="4.42578125" style="12" customWidth="1"/>
    <col min="2286" max="2286" width="3.28515625" style="12" bestFit="1" customWidth="1"/>
    <col min="2287" max="2287" width="55.7109375" style="12" customWidth="1"/>
    <col min="2288" max="2288" width="9.140625" style="12" hidden="1" customWidth="1"/>
    <col min="2289" max="2289" width="17.42578125" style="12" customWidth="1"/>
    <col min="2290" max="2291" width="9.140625" style="12" hidden="1" customWidth="1"/>
    <col min="2292" max="2292" width="26.85546875" style="12" customWidth="1"/>
    <col min="2293" max="2293" width="24" style="12" customWidth="1"/>
    <col min="2294" max="2294" width="47.5703125" style="12" customWidth="1"/>
    <col min="2295" max="2296" width="9.140625" style="12"/>
    <col min="2297" max="2298" width="9.85546875" style="12" customWidth="1"/>
    <col min="2299" max="2540" width="9.140625" style="12"/>
    <col min="2541" max="2541" width="4.42578125" style="12" customWidth="1"/>
    <col min="2542" max="2542" width="3.28515625" style="12" bestFit="1" customWidth="1"/>
    <col min="2543" max="2543" width="55.7109375" style="12" customWidth="1"/>
    <col min="2544" max="2544" width="9.140625" style="12" hidden="1" customWidth="1"/>
    <col min="2545" max="2545" width="17.42578125" style="12" customWidth="1"/>
    <col min="2546" max="2547" width="9.140625" style="12" hidden="1" customWidth="1"/>
    <col min="2548" max="2548" width="26.85546875" style="12" customWidth="1"/>
    <col min="2549" max="2549" width="24" style="12" customWidth="1"/>
    <col min="2550" max="2550" width="47.5703125" style="12" customWidth="1"/>
    <col min="2551" max="2552" width="9.140625" style="12"/>
    <col min="2553" max="2554" width="9.85546875" style="12" customWidth="1"/>
    <col min="2555" max="2796" width="9.140625" style="12"/>
    <col min="2797" max="2797" width="4.42578125" style="12" customWidth="1"/>
    <col min="2798" max="2798" width="3.28515625" style="12" bestFit="1" customWidth="1"/>
    <col min="2799" max="2799" width="55.7109375" style="12" customWidth="1"/>
    <col min="2800" max="2800" width="9.140625" style="12" hidden="1" customWidth="1"/>
    <col min="2801" max="2801" width="17.42578125" style="12" customWidth="1"/>
    <col min="2802" max="2803" width="9.140625" style="12" hidden="1" customWidth="1"/>
    <col min="2804" max="2804" width="26.85546875" style="12" customWidth="1"/>
    <col min="2805" max="2805" width="24" style="12" customWidth="1"/>
    <col min="2806" max="2806" width="47.5703125" style="12" customWidth="1"/>
    <col min="2807" max="2808" width="9.140625" style="12"/>
    <col min="2809" max="2810" width="9.85546875" style="12" customWidth="1"/>
    <col min="2811" max="3052" width="9.140625" style="12"/>
    <col min="3053" max="3053" width="4.42578125" style="12" customWidth="1"/>
    <col min="3054" max="3054" width="3.28515625" style="12" bestFit="1" customWidth="1"/>
    <col min="3055" max="3055" width="55.7109375" style="12" customWidth="1"/>
    <col min="3056" max="3056" width="9.140625" style="12" hidden="1" customWidth="1"/>
    <col min="3057" max="3057" width="17.42578125" style="12" customWidth="1"/>
    <col min="3058" max="3059" width="9.140625" style="12" hidden="1" customWidth="1"/>
    <col min="3060" max="3060" width="26.85546875" style="12" customWidth="1"/>
    <col min="3061" max="3061" width="24" style="12" customWidth="1"/>
    <col min="3062" max="3062" width="47.5703125" style="12" customWidth="1"/>
    <col min="3063" max="3064" width="9.140625" style="12"/>
    <col min="3065" max="3066" width="9.85546875" style="12" customWidth="1"/>
    <col min="3067" max="3308" width="9.140625" style="12"/>
    <col min="3309" max="3309" width="4.42578125" style="12" customWidth="1"/>
    <col min="3310" max="3310" width="3.28515625" style="12" bestFit="1" customWidth="1"/>
    <col min="3311" max="3311" width="55.7109375" style="12" customWidth="1"/>
    <col min="3312" max="3312" width="9.140625" style="12" hidden="1" customWidth="1"/>
    <col min="3313" max="3313" width="17.42578125" style="12" customWidth="1"/>
    <col min="3314" max="3315" width="9.140625" style="12" hidden="1" customWidth="1"/>
    <col min="3316" max="3316" width="26.85546875" style="12" customWidth="1"/>
    <col min="3317" max="3317" width="24" style="12" customWidth="1"/>
    <col min="3318" max="3318" width="47.5703125" style="12" customWidth="1"/>
    <col min="3319" max="3320" width="9.140625" style="12"/>
    <col min="3321" max="3322" width="9.85546875" style="12" customWidth="1"/>
    <col min="3323" max="3564" width="9.140625" style="12"/>
    <col min="3565" max="3565" width="4.42578125" style="12" customWidth="1"/>
    <col min="3566" max="3566" width="3.28515625" style="12" bestFit="1" customWidth="1"/>
    <col min="3567" max="3567" width="55.7109375" style="12" customWidth="1"/>
    <col min="3568" max="3568" width="9.140625" style="12" hidden="1" customWidth="1"/>
    <col min="3569" max="3569" width="17.42578125" style="12" customWidth="1"/>
    <col min="3570" max="3571" width="9.140625" style="12" hidden="1" customWidth="1"/>
    <col min="3572" max="3572" width="26.85546875" style="12" customWidth="1"/>
    <col min="3573" max="3573" width="24" style="12" customWidth="1"/>
    <col min="3574" max="3574" width="47.5703125" style="12" customWidth="1"/>
    <col min="3575" max="3576" width="9.140625" style="12"/>
    <col min="3577" max="3578" width="9.85546875" style="12" customWidth="1"/>
    <col min="3579" max="3820" width="9.140625" style="12"/>
    <col min="3821" max="3821" width="4.42578125" style="12" customWidth="1"/>
    <col min="3822" max="3822" width="3.28515625" style="12" bestFit="1" customWidth="1"/>
    <col min="3823" max="3823" width="55.7109375" style="12" customWidth="1"/>
    <col min="3824" max="3824" width="9.140625" style="12" hidden="1" customWidth="1"/>
    <col min="3825" max="3825" width="17.42578125" style="12" customWidth="1"/>
    <col min="3826" max="3827" width="9.140625" style="12" hidden="1" customWidth="1"/>
    <col min="3828" max="3828" width="26.85546875" style="12" customWidth="1"/>
    <col min="3829" max="3829" width="24" style="12" customWidth="1"/>
    <col min="3830" max="3830" width="47.5703125" style="12" customWidth="1"/>
    <col min="3831" max="3832" width="9.140625" style="12"/>
    <col min="3833" max="3834" width="9.85546875" style="12" customWidth="1"/>
    <col min="3835" max="4076" width="9.140625" style="12"/>
    <col min="4077" max="4077" width="4.42578125" style="12" customWidth="1"/>
    <col min="4078" max="4078" width="3.28515625" style="12" bestFit="1" customWidth="1"/>
    <col min="4079" max="4079" width="55.7109375" style="12" customWidth="1"/>
    <col min="4080" max="4080" width="9.140625" style="12" hidden="1" customWidth="1"/>
    <col min="4081" max="4081" width="17.42578125" style="12" customWidth="1"/>
    <col min="4082" max="4083" width="9.140625" style="12" hidden="1" customWidth="1"/>
    <col min="4084" max="4084" width="26.85546875" style="12" customWidth="1"/>
    <col min="4085" max="4085" width="24" style="12" customWidth="1"/>
    <col min="4086" max="4086" width="47.5703125" style="12" customWidth="1"/>
    <col min="4087" max="4088" width="9.140625" style="12"/>
    <col min="4089" max="4090" width="9.85546875" style="12" customWidth="1"/>
    <col min="4091" max="4332" width="9.140625" style="12"/>
    <col min="4333" max="4333" width="4.42578125" style="12" customWidth="1"/>
    <col min="4334" max="4334" width="3.28515625" style="12" bestFit="1" customWidth="1"/>
    <col min="4335" max="4335" width="55.7109375" style="12" customWidth="1"/>
    <col min="4336" max="4336" width="9.140625" style="12" hidden="1" customWidth="1"/>
    <col min="4337" max="4337" width="17.42578125" style="12" customWidth="1"/>
    <col min="4338" max="4339" width="9.140625" style="12" hidden="1" customWidth="1"/>
    <col min="4340" max="4340" width="26.85546875" style="12" customWidth="1"/>
    <col min="4341" max="4341" width="24" style="12" customWidth="1"/>
    <col min="4342" max="4342" width="47.5703125" style="12" customWidth="1"/>
    <col min="4343" max="4344" width="9.140625" style="12"/>
    <col min="4345" max="4346" width="9.85546875" style="12" customWidth="1"/>
    <col min="4347" max="4588" width="9.140625" style="12"/>
    <col min="4589" max="4589" width="4.42578125" style="12" customWidth="1"/>
    <col min="4590" max="4590" width="3.28515625" style="12" bestFit="1" customWidth="1"/>
    <col min="4591" max="4591" width="55.7109375" style="12" customWidth="1"/>
    <col min="4592" max="4592" width="9.140625" style="12" hidden="1" customWidth="1"/>
    <col min="4593" max="4593" width="17.42578125" style="12" customWidth="1"/>
    <col min="4594" max="4595" width="9.140625" style="12" hidden="1" customWidth="1"/>
    <col min="4596" max="4596" width="26.85546875" style="12" customWidth="1"/>
    <col min="4597" max="4597" width="24" style="12" customWidth="1"/>
    <col min="4598" max="4598" width="47.5703125" style="12" customWidth="1"/>
    <col min="4599" max="4600" width="9.140625" style="12"/>
    <col min="4601" max="4602" width="9.85546875" style="12" customWidth="1"/>
    <col min="4603" max="4844" width="9.140625" style="12"/>
    <col min="4845" max="4845" width="4.42578125" style="12" customWidth="1"/>
    <col min="4846" max="4846" width="3.28515625" style="12" bestFit="1" customWidth="1"/>
    <col min="4847" max="4847" width="55.7109375" style="12" customWidth="1"/>
    <col min="4848" max="4848" width="9.140625" style="12" hidden="1" customWidth="1"/>
    <col min="4849" max="4849" width="17.42578125" style="12" customWidth="1"/>
    <col min="4850" max="4851" width="9.140625" style="12" hidden="1" customWidth="1"/>
    <col min="4852" max="4852" width="26.85546875" style="12" customWidth="1"/>
    <col min="4853" max="4853" width="24" style="12" customWidth="1"/>
    <col min="4854" max="4854" width="47.5703125" style="12" customWidth="1"/>
    <col min="4855" max="4856" width="9.140625" style="12"/>
    <col min="4857" max="4858" width="9.85546875" style="12" customWidth="1"/>
    <col min="4859" max="5100" width="9.140625" style="12"/>
    <col min="5101" max="5101" width="4.42578125" style="12" customWidth="1"/>
    <col min="5102" max="5102" width="3.28515625" style="12" bestFit="1" customWidth="1"/>
    <col min="5103" max="5103" width="55.7109375" style="12" customWidth="1"/>
    <col min="5104" max="5104" width="9.140625" style="12" hidden="1" customWidth="1"/>
    <col min="5105" max="5105" width="17.42578125" style="12" customWidth="1"/>
    <col min="5106" max="5107" width="9.140625" style="12" hidden="1" customWidth="1"/>
    <col min="5108" max="5108" width="26.85546875" style="12" customWidth="1"/>
    <col min="5109" max="5109" width="24" style="12" customWidth="1"/>
    <col min="5110" max="5110" width="47.5703125" style="12" customWidth="1"/>
    <col min="5111" max="5112" width="9.140625" style="12"/>
    <col min="5113" max="5114" width="9.85546875" style="12" customWidth="1"/>
    <col min="5115" max="5356" width="9.140625" style="12"/>
    <col min="5357" max="5357" width="4.42578125" style="12" customWidth="1"/>
    <col min="5358" max="5358" width="3.28515625" style="12" bestFit="1" customWidth="1"/>
    <col min="5359" max="5359" width="55.7109375" style="12" customWidth="1"/>
    <col min="5360" max="5360" width="9.140625" style="12" hidden="1" customWidth="1"/>
    <col min="5361" max="5361" width="17.42578125" style="12" customWidth="1"/>
    <col min="5362" max="5363" width="9.140625" style="12" hidden="1" customWidth="1"/>
    <col min="5364" max="5364" width="26.85546875" style="12" customWidth="1"/>
    <col min="5365" max="5365" width="24" style="12" customWidth="1"/>
    <col min="5366" max="5366" width="47.5703125" style="12" customWidth="1"/>
    <col min="5367" max="5368" width="9.140625" style="12"/>
    <col min="5369" max="5370" width="9.85546875" style="12" customWidth="1"/>
    <col min="5371" max="5612" width="9.140625" style="12"/>
    <col min="5613" max="5613" width="4.42578125" style="12" customWidth="1"/>
    <col min="5614" max="5614" width="3.28515625" style="12" bestFit="1" customWidth="1"/>
    <col min="5615" max="5615" width="55.7109375" style="12" customWidth="1"/>
    <col min="5616" max="5616" width="9.140625" style="12" hidden="1" customWidth="1"/>
    <col min="5617" max="5617" width="17.42578125" style="12" customWidth="1"/>
    <col min="5618" max="5619" width="9.140625" style="12" hidden="1" customWidth="1"/>
    <col min="5620" max="5620" width="26.85546875" style="12" customWidth="1"/>
    <col min="5621" max="5621" width="24" style="12" customWidth="1"/>
    <col min="5622" max="5622" width="47.5703125" style="12" customWidth="1"/>
    <col min="5623" max="5624" width="9.140625" style="12"/>
    <col min="5625" max="5626" width="9.85546875" style="12" customWidth="1"/>
    <col min="5627" max="5868" width="9.140625" style="12"/>
    <col min="5869" max="5869" width="4.42578125" style="12" customWidth="1"/>
    <col min="5870" max="5870" width="3.28515625" style="12" bestFit="1" customWidth="1"/>
    <col min="5871" max="5871" width="55.7109375" style="12" customWidth="1"/>
    <col min="5872" max="5872" width="9.140625" style="12" hidden="1" customWidth="1"/>
    <col min="5873" max="5873" width="17.42578125" style="12" customWidth="1"/>
    <col min="5874" max="5875" width="9.140625" style="12" hidden="1" customWidth="1"/>
    <col min="5876" max="5876" width="26.85546875" style="12" customWidth="1"/>
    <col min="5877" max="5877" width="24" style="12" customWidth="1"/>
    <col min="5878" max="5878" width="47.5703125" style="12" customWidth="1"/>
    <col min="5879" max="5880" width="9.140625" style="12"/>
    <col min="5881" max="5882" width="9.85546875" style="12" customWidth="1"/>
    <col min="5883" max="6124" width="9.140625" style="12"/>
    <col min="6125" max="6125" width="4.42578125" style="12" customWidth="1"/>
    <col min="6126" max="6126" width="3.28515625" style="12" bestFit="1" customWidth="1"/>
    <col min="6127" max="6127" width="55.7109375" style="12" customWidth="1"/>
    <col min="6128" max="6128" width="9.140625" style="12" hidden="1" customWidth="1"/>
    <col min="6129" max="6129" width="17.42578125" style="12" customWidth="1"/>
    <col min="6130" max="6131" width="9.140625" style="12" hidden="1" customWidth="1"/>
    <col min="6132" max="6132" width="26.85546875" style="12" customWidth="1"/>
    <col min="6133" max="6133" width="24" style="12" customWidth="1"/>
    <col min="6134" max="6134" width="47.5703125" style="12" customWidth="1"/>
    <col min="6135" max="6136" width="9.140625" style="12"/>
    <col min="6137" max="6138" width="9.85546875" style="12" customWidth="1"/>
    <col min="6139" max="6380" width="9.140625" style="12"/>
    <col min="6381" max="6381" width="4.42578125" style="12" customWidth="1"/>
    <col min="6382" max="6382" width="3.28515625" style="12" bestFit="1" customWidth="1"/>
    <col min="6383" max="6383" width="55.7109375" style="12" customWidth="1"/>
    <col min="6384" max="6384" width="9.140625" style="12" hidden="1" customWidth="1"/>
    <col min="6385" max="6385" width="17.42578125" style="12" customWidth="1"/>
    <col min="6386" max="6387" width="9.140625" style="12" hidden="1" customWidth="1"/>
    <col min="6388" max="6388" width="26.85546875" style="12" customWidth="1"/>
    <col min="6389" max="6389" width="24" style="12" customWidth="1"/>
    <col min="6390" max="6390" width="47.5703125" style="12" customWidth="1"/>
    <col min="6391" max="6392" width="9.140625" style="12"/>
    <col min="6393" max="6394" width="9.85546875" style="12" customWidth="1"/>
    <col min="6395" max="6636" width="9.140625" style="12"/>
    <col min="6637" max="6637" width="4.42578125" style="12" customWidth="1"/>
    <col min="6638" max="6638" width="3.28515625" style="12" bestFit="1" customWidth="1"/>
    <col min="6639" max="6639" width="55.7109375" style="12" customWidth="1"/>
    <col min="6640" max="6640" width="9.140625" style="12" hidden="1" customWidth="1"/>
    <col min="6641" max="6641" width="17.42578125" style="12" customWidth="1"/>
    <col min="6642" max="6643" width="9.140625" style="12" hidden="1" customWidth="1"/>
    <col min="6644" max="6644" width="26.85546875" style="12" customWidth="1"/>
    <col min="6645" max="6645" width="24" style="12" customWidth="1"/>
    <col min="6646" max="6646" width="47.5703125" style="12" customWidth="1"/>
    <col min="6647" max="6648" width="9.140625" style="12"/>
    <col min="6649" max="6650" width="9.85546875" style="12" customWidth="1"/>
    <col min="6651" max="6892" width="9.140625" style="12"/>
    <col min="6893" max="6893" width="4.42578125" style="12" customWidth="1"/>
    <col min="6894" max="6894" width="3.28515625" style="12" bestFit="1" customWidth="1"/>
    <col min="6895" max="6895" width="55.7109375" style="12" customWidth="1"/>
    <col min="6896" max="6896" width="9.140625" style="12" hidden="1" customWidth="1"/>
    <col min="6897" max="6897" width="17.42578125" style="12" customWidth="1"/>
    <col min="6898" max="6899" width="9.140625" style="12" hidden="1" customWidth="1"/>
    <col min="6900" max="6900" width="26.85546875" style="12" customWidth="1"/>
    <col min="6901" max="6901" width="24" style="12" customWidth="1"/>
    <col min="6902" max="6902" width="47.5703125" style="12" customWidth="1"/>
    <col min="6903" max="6904" width="9.140625" style="12"/>
    <col min="6905" max="6906" width="9.85546875" style="12" customWidth="1"/>
    <col min="6907" max="7148" width="9.140625" style="12"/>
    <col min="7149" max="7149" width="4.42578125" style="12" customWidth="1"/>
    <col min="7150" max="7150" width="3.28515625" style="12" bestFit="1" customWidth="1"/>
    <col min="7151" max="7151" width="55.7109375" style="12" customWidth="1"/>
    <col min="7152" max="7152" width="9.140625" style="12" hidden="1" customWidth="1"/>
    <col min="7153" max="7153" width="17.42578125" style="12" customWidth="1"/>
    <col min="7154" max="7155" width="9.140625" style="12" hidden="1" customWidth="1"/>
    <col min="7156" max="7156" width="26.85546875" style="12" customWidth="1"/>
    <col min="7157" max="7157" width="24" style="12" customWidth="1"/>
    <col min="7158" max="7158" width="47.5703125" style="12" customWidth="1"/>
    <col min="7159" max="7160" width="9.140625" style="12"/>
    <col min="7161" max="7162" width="9.85546875" style="12" customWidth="1"/>
    <col min="7163" max="7404" width="9.140625" style="12"/>
    <col min="7405" max="7405" width="4.42578125" style="12" customWidth="1"/>
    <col min="7406" max="7406" width="3.28515625" style="12" bestFit="1" customWidth="1"/>
    <col min="7407" max="7407" width="55.7109375" style="12" customWidth="1"/>
    <col min="7408" max="7408" width="9.140625" style="12" hidden="1" customWidth="1"/>
    <col min="7409" max="7409" width="17.42578125" style="12" customWidth="1"/>
    <col min="7410" max="7411" width="9.140625" style="12" hidden="1" customWidth="1"/>
    <col min="7412" max="7412" width="26.85546875" style="12" customWidth="1"/>
    <col min="7413" max="7413" width="24" style="12" customWidth="1"/>
    <col min="7414" max="7414" width="47.5703125" style="12" customWidth="1"/>
    <col min="7415" max="7416" width="9.140625" style="12"/>
    <col min="7417" max="7418" width="9.85546875" style="12" customWidth="1"/>
    <col min="7419" max="7660" width="9.140625" style="12"/>
    <col min="7661" max="7661" width="4.42578125" style="12" customWidth="1"/>
    <col min="7662" max="7662" width="3.28515625" style="12" bestFit="1" customWidth="1"/>
    <col min="7663" max="7663" width="55.7109375" style="12" customWidth="1"/>
    <col min="7664" max="7664" width="9.140625" style="12" hidden="1" customWidth="1"/>
    <col min="7665" max="7665" width="17.42578125" style="12" customWidth="1"/>
    <col min="7666" max="7667" width="9.140625" style="12" hidden="1" customWidth="1"/>
    <col min="7668" max="7668" width="26.85546875" style="12" customWidth="1"/>
    <col min="7669" max="7669" width="24" style="12" customWidth="1"/>
    <col min="7670" max="7670" width="47.5703125" style="12" customWidth="1"/>
    <col min="7671" max="7672" width="9.140625" style="12"/>
    <col min="7673" max="7674" width="9.85546875" style="12" customWidth="1"/>
    <col min="7675" max="7916" width="9.140625" style="12"/>
    <col min="7917" max="7917" width="4.42578125" style="12" customWidth="1"/>
    <col min="7918" max="7918" width="3.28515625" style="12" bestFit="1" customWidth="1"/>
    <col min="7919" max="7919" width="55.7109375" style="12" customWidth="1"/>
    <col min="7920" max="7920" width="9.140625" style="12" hidden="1" customWidth="1"/>
    <col min="7921" max="7921" width="17.42578125" style="12" customWidth="1"/>
    <col min="7922" max="7923" width="9.140625" style="12" hidden="1" customWidth="1"/>
    <col min="7924" max="7924" width="26.85546875" style="12" customWidth="1"/>
    <col min="7925" max="7925" width="24" style="12" customWidth="1"/>
    <col min="7926" max="7926" width="47.5703125" style="12" customWidth="1"/>
    <col min="7927" max="7928" width="9.140625" style="12"/>
    <col min="7929" max="7930" width="9.85546875" style="12" customWidth="1"/>
    <col min="7931" max="8172" width="9.140625" style="12"/>
    <col min="8173" max="8173" width="4.42578125" style="12" customWidth="1"/>
    <col min="8174" max="8174" width="3.28515625" style="12" bestFit="1" customWidth="1"/>
    <col min="8175" max="8175" width="55.7109375" style="12" customWidth="1"/>
    <col min="8176" max="8176" width="9.140625" style="12" hidden="1" customWidth="1"/>
    <col min="8177" max="8177" width="17.42578125" style="12" customWidth="1"/>
    <col min="8178" max="8179" width="9.140625" style="12" hidden="1" customWidth="1"/>
    <col min="8180" max="8180" width="26.85546875" style="12" customWidth="1"/>
    <col min="8181" max="8181" width="24" style="12" customWidth="1"/>
    <col min="8182" max="8182" width="47.5703125" style="12" customWidth="1"/>
    <col min="8183" max="8184" width="9.140625" style="12"/>
    <col min="8185" max="8186" width="9.85546875" style="12" customWidth="1"/>
    <col min="8187" max="8428" width="9.140625" style="12"/>
    <col min="8429" max="8429" width="4.42578125" style="12" customWidth="1"/>
    <col min="8430" max="8430" width="3.28515625" style="12" bestFit="1" customWidth="1"/>
    <col min="8431" max="8431" width="55.7109375" style="12" customWidth="1"/>
    <col min="8432" max="8432" width="9.140625" style="12" hidden="1" customWidth="1"/>
    <col min="8433" max="8433" width="17.42578125" style="12" customWidth="1"/>
    <col min="8434" max="8435" width="9.140625" style="12" hidden="1" customWidth="1"/>
    <col min="8436" max="8436" width="26.85546875" style="12" customWidth="1"/>
    <col min="8437" max="8437" width="24" style="12" customWidth="1"/>
    <col min="8438" max="8438" width="47.5703125" style="12" customWidth="1"/>
    <col min="8439" max="8440" width="9.140625" style="12"/>
    <col min="8441" max="8442" width="9.85546875" style="12" customWidth="1"/>
    <col min="8443" max="8684" width="9.140625" style="12"/>
    <col min="8685" max="8685" width="4.42578125" style="12" customWidth="1"/>
    <col min="8686" max="8686" width="3.28515625" style="12" bestFit="1" customWidth="1"/>
    <col min="8687" max="8687" width="55.7109375" style="12" customWidth="1"/>
    <col min="8688" max="8688" width="9.140625" style="12" hidden="1" customWidth="1"/>
    <col min="8689" max="8689" width="17.42578125" style="12" customWidth="1"/>
    <col min="8690" max="8691" width="9.140625" style="12" hidden="1" customWidth="1"/>
    <col min="8692" max="8692" width="26.85546875" style="12" customWidth="1"/>
    <col min="8693" max="8693" width="24" style="12" customWidth="1"/>
    <col min="8694" max="8694" width="47.5703125" style="12" customWidth="1"/>
    <col min="8695" max="8696" width="9.140625" style="12"/>
    <col min="8697" max="8698" width="9.85546875" style="12" customWidth="1"/>
    <col min="8699" max="8940" width="9.140625" style="12"/>
    <col min="8941" max="8941" width="4.42578125" style="12" customWidth="1"/>
    <col min="8942" max="8942" width="3.28515625" style="12" bestFit="1" customWidth="1"/>
    <col min="8943" max="8943" width="55.7109375" style="12" customWidth="1"/>
    <col min="8944" max="8944" width="9.140625" style="12" hidden="1" customWidth="1"/>
    <col min="8945" max="8945" width="17.42578125" style="12" customWidth="1"/>
    <col min="8946" max="8947" width="9.140625" style="12" hidden="1" customWidth="1"/>
    <col min="8948" max="8948" width="26.85546875" style="12" customWidth="1"/>
    <col min="8949" max="8949" width="24" style="12" customWidth="1"/>
    <col min="8950" max="8950" width="47.5703125" style="12" customWidth="1"/>
    <col min="8951" max="8952" width="9.140625" style="12"/>
    <col min="8953" max="8954" width="9.85546875" style="12" customWidth="1"/>
    <col min="8955" max="9196" width="9.140625" style="12"/>
    <col min="9197" max="9197" width="4.42578125" style="12" customWidth="1"/>
    <col min="9198" max="9198" width="3.28515625" style="12" bestFit="1" customWidth="1"/>
    <col min="9199" max="9199" width="55.7109375" style="12" customWidth="1"/>
    <col min="9200" max="9200" width="9.140625" style="12" hidden="1" customWidth="1"/>
    <col min="9201" max="9201" width="17.42578125" style="12" customWidth="1"/>
    <col min="9202" max="9203" width="9.140625" style="12" hidden="1" customWidth="1"/>
    <col min="9204" max="9204" width="26.85546875" style="12" customWidth="1"/>
    <col min="9205" max="9205" width="24" style="12" customWidth="1"/>
    <col min="9206" max="9206" width="47.5703125" style="12" customWidth="1"/>
    <col min="9207" max="9208" width="9.140625" style="12"/>
    <col min="9209" max="9210" width="9.85546875" style="12" customWidth="1"/>
    <col min="9211" max="9452" width="9.140625" style="12"/>
    <col min="9453" max="9453" width="4.42578125" style="12" customWidth="1"/>
    <col min="9454" max="9454" width="3.28515625" style="12" bestFit="1" customWidth="1"/>
    <col min="9455" max="9455" width="55.7109375" style="12" customWidth="1"/>
    <col min="9456" max="9456" width="9.140625" style="12" hidden="1" customWidth="1"/>
    <col min="9457" max="9457" width="17.42578125" style="12" customWidth="1"/>
    <col min="9458" max="9459" width="9.140625" style="12" hidden="1" customWidth="1"/>
    <col min="9460" max="9460" width="26.85546875" style="12" customWidth="1"/>
    <col min="9461" max="9461" width="24" style="12" customWidth="1"/>
    <col min="9462" max="9462" width="47.5703125" style="12" customWidth="1"/>
    <col min="9463" max="9464" width="9.140625" style="12"/>
    <col min="9465" max="9466" width="9.85546875" style="12" customWidth="1"/>
    <col min="9467" max="9708" width="9.140625" style="12"/>
    <col min="9709" max="9709" width="4.42578125" style="12" customWidth="1"/>
    <col min="9710" max="9710" width="3.28515625" style="12" bestFit="1" customWidth="1"/>
    <col min="9711" max="9711" width="55.7109375" style="12" customWidth="1"/>
    <col min="9712" max="9712" width="9.140625" style="12" hidden="1" customWidth="1"/>
    <col min="9713" max="9713" width="17.42578125" style="12" customWidth="1"/>
    <col min="9714" max="9715" width="9.140625" style="12" hidden="1" customWidth="1"/>
    <col min="9716" max="9716" width="26.85546875" style="12" customWidth="1"/>
    <col min="9717" max="9717" width="24" style="12" customWidth="1"/>
    <col min="9718" max="9718" width="47.5703125" style="12" customWidth="1"/>
    <col min="9719" max="9720" width="9.140625" style="12"/>
    <col min="9721" max="9722" width="9.85546875" style="12" customWidth="1"/>
    <col min="9723" max="9964" width="9.140625" style="12"/>
    <col min="9965" max="9965" width="4.42578125" style="12" customWidth="1"/>
    <col min="9966" max="9966" width="3.28515625" style="12" bestFit="1" customWidth="1"/>
    <col min="9967" max="9967" width="55.7109375" style="12" customWidth="1"/>
    <col min="9968" max="9968" width="9.140625" style="12" hidden="1" customWidth="1"/>
    <col min="9969" max="9969" width="17.42578125" style="12" customWidth="1"/>
    <col min="9970" max="9971" width="9.140625" style="12" hidden="1" customWidth="1"/>
    <col min="9972" max="9972" width="26.85546875" style="12" customWidth="1"/>
    <col min="9973" max="9973" width="24" style="12" customWidth="1"/>
    <col min="9974" max="9974" width="47.5703125" style="12" customWidth="1"/>
    <col min="9975" max="9976" width="9.140625" style="12"/>
    <col min="9977" max="9978" width="9.85546875" style="12" customWidth="1"/>
    <col min="9979" max="10220" width="9.140625" style="12"/>
    <col min="10221" max="10221" width="4.42578125" style="12" customWidth="1"/>
    <col min="10222" max="10222" width="3.28515625" style="12" bestFit="1" customWidth="1"/>
    <col min="10223" max="10223" width="55.7109375" style="12" customWidth="1"/>
    <col min="10224" max="10224" width="9.140625" style="12" hidden="1" customWidth="1"/>
    <col min="10225" max="10225" width="17.42578125" style="12" customWidth="1"/>
    <col min="10226" max="10227" width="9.140625" style="12" hidden="1" customWidth="1"/>
    <col min="10228" max="10228" width="26.85546875" style="12" customWidth="1"/>
    <col min="10229" max="10229" width="24" style="12" customWidth="1"/>
    <col min="10230" max="10230" width="47.5703125" style="12" customWidth="1"/>
    <col min="10231" max="10232" width="9.140625" style="12"/>
    <col min="10233" max="10234" width="9.85546875" style="12" customWidth="1"/>
    <col min="10235" max="10476" width="9.140625" style="12"/>
    <col min="10477" max="10477" width="4.42578125" style="12" customWidth="1"/>
    <col min="10478" max="10478" width="3.28515625" style="12" bestFit="1" customWidth="1"/>
    <col min="10479" max="10479" width="55.7109375" style="12" customWidth="1"/>
    <col min="10480" max="10480" width="9.140625" style="12" hidden="1" customWidth="1"/>
    <col min="10481" max="10481" width="17.42578125" style="12" customWidth="1"/>
    <col min="10482" max="10483" width="9.140625" style="12" hidden="1" customWidth="1"/>
    <col min="10484" max="10484" width="26.85546875" style="12" customWidth="1"/>
    <col min="10485" max="10485" width="24" style="12" customWidth="1"/>
    <col min="10486" max="10486" width="47.5703125" style="12" customWidth="1"/>
    <col min="10487" max="10488" width="9.140625" style="12"/>
    <col min="10489" max="10490" width="9.85546875" style="12" customWidth="1"/>
    <col min="10491" max="10732" width="9.140625" style="12"/>
    <col min="10733" max="10733" width="4.42578125" style="12" customWidth="1"/>
    <col min="10734" max="10734" width="3.28515625" style="12" bestFit="1" customWidth="1"/>
    <col min="10735" max="10735" width="55.7109375" style="12" customWidth="1"/>
    <col min="10736" max="10736" width="9.140625" style="12" hidden="1" customWidth="1"/>
    <col min="10737" max="10737" width="17.42578125" style="12" customWidth="1"/>
    <col min="10738" max="10739" width="9.140625" style="12" hidden="1" customWidth="1"/>
    <col min="10740" max="10740" width="26.85546875" style="12" customWidth="1"/>
    <col min="10741" max="10741" width="24" style="12" customWidth="1"/>
    <col min="10742" max="10742" width="47.5703125" style="12" customWidth="1"/>
    <col min="10743" max="10744" width="9.140625" style="12"/>
    <col min="10745" max="10746" width="9.85546875" style="12" customWidth="1"/>
    <col min="10747" max="10988" width="9.140625" style="12"/>
    <col min="10989" max="10989" width="4.42578125" style="12" customWidth="1"/>
    <col min="10990" max="10990" width="3.28515625" style="12" bestFit="1" customWidth="1"/>
    <col min="10991" max="10991" width="55.7109375" style="12" customWidth="1"/>
    <col min="10992" max="10992" width="9.140625" style="12" hidden="1" customWidth="1"/>
    <col min="10993" max="10993" width="17.42578125" style="12" customWidth="1"/>
    <col min="10994" max="10995" width="9.140625" style="12" hidden="1" customWidth="1"/>
    <col min="10996" max="10996" width="26.85546875" style="12" customWidth="1"/>
    <col min="10997" max="10997" width="24" style="12" customWidth="1"/>
    <col min="10998" max="10998" width="47.5703125" style="12" customWidth="1"/>
    <col min="10999" max="11000" width="9.140625" style="12"/>
    <col min="11001" max="11002" width="9.85546875" style="12" customWidth="1"/>
    <col min="11003" max="11244" width="9.140625" style="12"/>
    <col min="11245" max="11245" width="4.42578125" style="12" customWidth="1"/>
    <col min="11246" max="11246" width="3.28515625" style="12" bestFit="1" customWidth="1"/>
    <col min="11247" max="11247" width="55.7109375" style="12" customWidth="1"/>
    <col min="11248" max="11248" width="9.140625" style="12" hidden="1" customWidth="1"/>
    <col min="11249" max="11249" width="17.42578125" style="12" customWidth="1"/>
    <col min="11250" max="11251" width="9.140625" style="12" hidden="1" customWidth="1"/>
    <col min="11252" max="11252" width="26.85546875" style="12" customWidth="1"/>
    <col min="11253" max="11253" width="24" style="12" customWidth="1"/>
    <col min="11254" max="11254" width="47.5703125" style="12" customWidth="1"/>
    <col min="11255" max="11256" width="9.140625" style="12"/>
    <col min="11257" max="11258" width="9.85546875" style="12" customWidth="1"/>
    <col min="11259" max="11500" width="9.140625" style="12"/>
    <col min="11501" max="11501" width="4.42578125" style="12" customWidth="1"/>
    <col min="11502" max="11502" width="3.28515625" style="12" bestFit="1" customWidth="1"/>
    <col min="11503" max="11503" width="55.7109375" style="12" customWidth="1"/>
    <col min="11504" max="11504" width="9.140625" style="12" hidden="1" customWidth="1"/>
    <col min="11505" max="11505" width="17.42578125" style="12" customWidth="1"/>
    <col min="11506" max="11507" width="9.140625" style="12" hidden="1" customWidth="1"/>
    <col min="11508" max="11508" width="26.85546875" style="12" customWidth="1"/>
    <col min="11509" max="11509" width="24" style="12" customWidth="1"/>
    <col min="11510" max="11510" width="47.5703125" style="12" customWidth="1"/>
    <col min="11511" max="11512" width="9.140625" style="12"/>
    <col min="11513" max="11514" width="9.85546875" style="12" customWidth="1"/>
    <col min="11515" max="11756" width="9.140625" style="12"/>
    <col min="11757" max="11757" width="4.42578125" style="12" customWidth="1"/>
    <col min="11758" max="11758" width="3.28515625" style="12" bestFit="1" customWidth="1"/>
    <col min="11759" max="11759" width="55.7109375" style="12" customWidth="1"/>
    <col min="11760" max="11760" width="9.140625" style="12" hidden="1" customWidth="1"/>
    <col min="11761" max="11761" width="17.42578125" style="12" customWidth="1"/>
    <col min="11762" max="11763" width="9.140625" style="12" hidden="1" customWidth="1"/>
    <col min="11764" max="11764" width="26.85546875" style="12" customWidth="1"/>
    <col min="11765" max="11765" width="24" style="12" customWidth="1"/>
    <col min="11766" max="11766" width="47.5703125" style="12" customWidth="1"/>
    <col min="11767" max="11768" width="9.140625" style="12"/>
    <col min="11769" max="11770" width="9.85546875" style="12" customWidth="1"/>
    <col min="11771" max="12012" width="9.140625" style="12"/>
    <col min="12013" max="12013" width="4.42578125" style="12" customWidth="1"/>
    <col min="12014" max="12014" width="3.28515625" style="12" bestFit="1" customWidth="1"/>
    <col min="12015" max="12015" width="55.7109375" style="12" customWidth="1"/>
    <col min="12016" max="12016" width="9.140625" style="12" hidden="1" customWidth="1"/>
    <col min="12017" max="12017" width="17.42578125" style="12" customWidth="1"/>
    <col min="12018" max="12019" width="9.140625" style="12" hidden="1" customWidth="1"/>
    <col min="12020" max="12020" width="26.85546875" style="12" customWidth="1"/>
    <col min="12021" max="12021" width="24" style="12" customWidth="1"/>
    <col min="12022" max="12022" width="47.5703125" style="12" customWidth="1"/>
    <col min="12023" max="12024" width="9.140625" style="12"/>
    <col min="12025" max="12026" width="9.85546875" style="12" customWidth="1"/>
    <col min="12027" max="12268" width="9.140625" style="12"/>
    <col min="12269" max="12269" width="4.42578125" style="12" customWidth="1"/>
    <col min="12270" max="12270" width="3.28515625" style="12" bestFit="1" customWidth="1"/>
    <col min="12271" max="12271" width="55.7109375" style="12" customWidth="1"/>
    <col min="12272" max="12272" width="9.140625" style="12" hidden="1" customWidth="1"/>
    <col min="12273" max="12273" width="17.42578125" style="12" customWidth="1"/>
    <col min="12274" max="12275" width="9.140625" style="12" hidden="1" customWidth="1"/>
    <col min="12276" max="12276" width="26.85546875" style="12" customWidth="1"/>
    <col min="12277" max="12277" width="24" style="12" customWidth="1"/>
    <col min="12278" max="12278" width="47.5703125" style="12" customWidth="1"/>
    <col min="12279" max="12280" width="9.140625" style="12"/>
    <col min="12281" max="12282" width="9.85546875" style="12" customWidth="1"/>
    <col min="12283" max="12524" width="9.140625" style="12"/>
    <col min="12525" max="12525" width="4.42578125" style="12" customWidth="1"/>
    <col min="12526" max="12526" width="3.28515625" style="12" bestFit="1" customWidth="1"/>
    <col min="12527" max="12527" width="55.7109375" style="12" customWidth="1"/>
    <col min="12528" max="12528" width="9.140625" style="12" hidden="1" customWidth="1"/>
    <col min="12529" max="12529" width="17.42578125" style="12" customWidth="1"/>
    <col min="12530" max="12531" width="9.140625" style="12" hidden="1" customWidth="1"/>
    <col min="12532" max="12532" width="26.85546875" style="12" customWidth="1"/>
    <col min="12533" max="12533" width="24" style="12" customWidth="1"/>
    <col min="12534" max="12534" width="47.5703125" style="12" customWidth="1"/>
    <col min="12535" max="12536" width="9.140625" style="12"/>
    <col min="12537" max="12538" width="9.85546875" style="12" customWidth="1"/>
    <col min="12539" max="12780" width="9.140625" style="12"/>
    <col min="12781" max="12781" width="4.42578125" style="12" customWidth="1"/>
    <col min="12782" max="12782" width="3.28515625" style="12" bestFit="1" customWidth="1"/>
    <col min="12783" max="12783" width="55.7109375" style="12" customWidth="1"/>
    <col min="12784" max="12784" width="9.140625" style="12" hidden="1" customWidth="1"/>
    <col min="12785" max="12785" width="17.42578125" style="12" customWidth="1"/>
    <col min="12786" max="12787" width="9.140625" style="12" hidden="1" customWidth="1"/>
    <col min="12788" max="12788" width="26.85546875" style="12" customWidth="1"/>
    <col min="12789" max="12789" width="24" style="12" customWidth="1"/>
    <col min="12790" max="12790" width="47.5703125" style="12" customWidth="1"/>
    <col min="12791" max="12792" width="9.140625" style="12"/>
    <col min="12793" max="12794" width="9.85546875" style="12" customWidth="1"/>
    <col min="12795" max="13036" width="9.140625" style="12"/>
    <col min="13037" max="13037" width="4.42578125" style="12" customWidth="1"/>
    <col min="13038" max="13038" width="3.28515625" style="12" bestFit="1" customWidth="1"/>
    <col min="13039" max="13039" width="55.7109375" style="12" customWidth="1"/>
    <col min="13040" max="13040" width="9.140625" style="12" hidden="1" customWidth="1"/>
    <col min="13041" max="13041" width="17.42578125" style="12" customWidth="1"/>
    <col min="13042" max="13043" width="9.140625" style="12" hidden="1" customWidth="1"/>
    <col min="13044" max="13044" width="26.85546875" style="12" customWidth="1"/>
    <col min="13045" max="13045" width="24" style="12" customWidth="1"/>
    <col min="13046" max="13046" width="47.5703125" style="12" customWidth="1"/>
    <col min="13047" max="13048" width="9.140625" style="12"/>
    <col min="13049" max="13050" width="9.85546875" style="12" customWidth="1"/>
    <col min="13051" max="13292" width="9.140625" style="12"/>
    <col min="13293" max="13293" width="4.42578125" style="12" customWidth="1"/>
    <col min="13294" max="13294" width="3.28515625" style="12" bestFit="1" customWidth="1"/>
    <col min="13295" max="13295" width="55.7109375" style="12" customWidth="1"/>
    <col min="13296" max="13296" width="9.140625" style="12" hidden="1" customWidth="1"/>
    <col min="13297" max="13297" width="17.42578125" style="12" customWidth="1"/>
    <col min="13298" max="13299" width="9.140625" style="12" hidden="1" customWidth="1"/>
    <col min="13300" max="13300" width="26.85546875" style="12" customWidth="1"/>
    <col min="13301" max="13301" width="24" style="12" customWidth="1"/>
    <col min="13302" max="13302" width="47.5703125" style="12" customWidth="1"/>
    <col min="13303" max="13304" width="9.140625" style="12"/>
    <col min="13305" max="13306" width="9.85546875" style="12" customWidth="1"/>
    <col min="13307" max="13548" width="9.140625" style="12"/>
    <col min="13549" max="13549" width="4.42578125" style="12" customWidth="1"/>
    <col min="13550" max="13550" width="3.28515625" style="12" bestFit="1" customWidth="1"/>
    <col min="13551" max="13551" width="55.7109375" style="12" customWidth="1"/>
    <col min="13552" max="13552" width="9.140625" style="12" hidden="1" customWidth="1"/>
    <col min="13553" max="13553" width="17.42578125" style="12" customWidth="1"/>
    <col min="13554" max="13555" width="9.140625" style="12" hidden="1" customWidth="1"/>
    <col min="13556" max="13556" width="26.85546875" style="12" customWidth="1"/>
    <col min="13557" max="13557" width="24" style="12" customWidth="1"/>
    <col min="13558" max="13558" width="47.5703125" style="12" customWidth="1"/>
    <col min="13559" max="13560" width="9.140625" style="12"/>
    <col min="13561" max="13562" width="9.85546875" style="12" customWidth="1"/>
    <col min="13563" max="13804" width="9.140625" style="12"/>
    <col min="13805" max="13805" width="4.42578125" style="12" customWidth="1"/>
    <col min="13806" max="13806" width="3.28515625" style="12" bestFit="1" customWidth="1"/>
    <col min="13807" max="13807" width="55.7109375" style="12" customWidth="1"/>
    <col min="13808" max="13808" width="9.140625" style="12" hidden="1" customWidth="1"/>
    <col min="13809" max="13809" width="17.42578125" style="12" customWidth="1"/>
    <col min="13810" max="13811" width="9.140625" style="12" hidden="1" customWidth="1"/>
    <col min="13812" max="13812" width="26.85546875" style="12" customWidth="1"/>
    <col min="13813" max="13813" width="24" style="12" customWidth="1"/>
    <col min="13814" max="13814" width="47.5703125" style="12" customWidth="1"/>
    <col min="13815" max="13816" width="9.140625" style="12"/>
    <col min="13817" max="13818" width="9.85546875" style="12" customWidth="1"/>
    <col min="13819" max="14060" width="9.140625" style="12"/>
    <col min="14061" max="14061" width="4.42578125" style="12" customWidth="1"/>
    <col min="14062" max="14062" width="3.28515625" style="12" bestFit="1" customWidth="1"/>
    <col min="14063" max="14063" width="55.7109375" style="12" customWidth="1"/>
    <col min="14064" max="14064" width="9.140625" style="12" hidden="1" customWidth="1"/>
    <col min="14065" max="14065" width="17.42578125" style="12" customWidth="1"/>
    <col min="14066" max="14067" width="9.140625" style="12" hidden="1" customWidth="1"/>
    <col min="14068" max="14068" width="26.85546875" style="12" customWidth="1"/>
    <col min="14069" max="14069" width="24" style="12" customWidth="1"/>
    <col min="14070" max="14070" width="47.5703125" style="12" customWidth="1"/>
    <col min="14071" max="14072" width="9.140625" style="12"/>
    <col min="14073" max="14074" width="9.85546875" style="12" customWidth="1"/>
    <col min="14075" max="14316" width="9.140625" style="12"/>
    <col min="14317" max="14317" width="4.42578125" style="12" customWidth="1"/>
    <col min="14318" max="14318" width="3.28515625" style="12" bestFit="1" customWidth="1"/>
    <col min="14319" max="14319" width="55.7109375" style="12" customWidth="1"/>
    <col min="14320" max="14320" width="9.140625" style="12" hidden="1" customWidth="1"/>
    <col min="14321" max="14321" width="17.42578125" style="12" customWidth="1"/>
    <col min="14322" max="14323" width="9.140625" style="12" hidden="1" customWidth="1"/>
    <col min="14324" max="14324" width="26.85546875" style="12" customWidth="1"/>
    <col min="14325" max="14325" width="24" style="12" customWidth="1"/>
    <col min="14326" max="14326" width="47.5703125" style="12" customWidth="1"/>
    <col min="14327" max="14328" width="9.140625" style="12"/>
    <col min="14329" max="14330" width="9.85546875" style="12" customWidth="1"/>
    <col min="14331" max="14572" width="9.140625" style="12"/>
    <col min="14573" max="14573" width="4.42578125" style="12" customWidth="1"/>
    <col min="14574" max="14574" width="3.28515625" style="12" bestFit="1" customWidth="1"/>
    <col min="14575" max="14575" width="55.7109375" style="12" customWidth="1"/>
    <col min="14576" max="14576" width="9.140625" style="12" hidden="1" customWidth="1"/>
    <col min="14577" max="14577" width="17.42578125" style="12" customWidth="1"/>
    <col min="14578" max="14579" width="9.140625" style="12" hidden="1" customWidth="1"/>
    <col min="14580" max="14580" width="26.85546875" style="12" customWidth="1"/>
    <col min="14581" max="14581" width="24" style="12" customWidth="1"/>
    <col min="14582" max="14582" width="47.5703125" style="12" customWidth="1"/>
    <col min="14583" max="14584" width="9.140625" style="12"/>
    <col min="14585" max="14586" width="9.85546875" style="12" customWidth="1"/>
    <col min="14587" max="14828" width="9.140625" style="12"/>
    <col min="14829" max="14829" width="4.42578125" style="12" customWidth="1"/>
    <col min="14830" max="14830" width="3.28515625" style="12" bestFit="1" customWidth="1"/>
    <col min="14831" max="14831" width="55.7109375" style="12" customWidth="1"/>
    <col min="14832" max="14832" width="9.140625" style="12" hidden="1" customWidth="1"/>
    <col min="14833" max="14833" width="17.42578125" style="12" customWidth="1"/>
    <col min="14834" max="14835" width="9.140625" style="12" hidden="1" customWidth="1"/>
    <col min="14836" max="14836" width="26.85546875" style="12" customWidth="1"/>
    <col min="14837" max="14837" width="24" style="12" customWidth="1"/>
    <col min="14838" max="14838" width="47.5703125" style="12" customWidth="1"/>
    <col min="14839" max="14840" width="9.140625" style="12"/>
    <col min="14841" max="14842" width="9.85546875" style="12" customWidth="1"/>
    <col min="14843" max="15084" width="9.140625" style="12"/>
    <col min="15085" max="15085" width="4.42578125" style="12" customWidth="1"/>
    <col min="15086" max="15086" width="3.28515625" style="12" bestFit="1" customWidth="1"/>
    <col min="15087" max="15087" width="55.7109375" style="12" customWidth="1"/>
    <col min="15088" max="15088" width="9.140625" style="12" hidden="1" customWidth="1"/>
    <col min="15089" max="15089" width="17.42578125" style="12" customWidth="1"/>
    <col min="15090" max="15091" width="9.140625" style="12" hidden="1" customWidth="1"/>
    <col min="15092" max="15092" width="26.85546875" style="12" customWidth="1"/>
    <col min="15093" max="15093" width="24" style="12" customWidth="1"/>
    <col min="15094" max="15094" width="47.5703125" style="12" customWidth="1"/>
    <col min="15095" max="15096" width="9.140625" style="12"/>
    <col min="15097" max="15098" width="9.85546875" style="12" customWidth="1"/>
    <col min="15099" max="15340" width="9.140625" style="12"/>
    <col min="15341" max="15341" width="4.42578125" style="12" customWidth="1"/>
    <col min="15342" max="15342" width="3.28515625" style="12" bestFit="1" customWidth="1"/>
    <col min="15343" max="15343" width="55.7109375" style="12" customWidth="1"/>
    <col min="15344" max="15344" width="9.140625" style="12" hidden="1" customWidth="1"/>
    <col min="15345" max="15345" width="17.42578125" style="12" customWidth="1"/>
    <col min="15346" max="15347" width="9.140625" style="12" hidden="1" customWidth="1"/>
    <col min="15348" max="15348" width="26.85546875" style="12" customWidth="1"/>
    <col min="15349" max="15349" width="24" style="12" customWidth="1"/>
    <col min="15350" max="15350" width="47.5703125" style="12" customWidth="1"/>
    <col min="15351" max="15352" width="9.140625" style="12"/>
    <col min="15353" max="15354" width="9.85546875" style="12" customWidth="1"/>
    <col min="15355" max="15596" width="9.140625" style="12"/>
    <col min="15597" max="15597" width="4.42578125" style="12" customWidth="1"/>
    <col min="15598" max="15598" width="3.28515625" style="12" bestFit="1" customWidth="1"/>
    <col min="15599" max="15599" width="55.7109375" style="12" customWidth="1"/>
    <col min="15600" max="15600" width="9.140625" style="12" hidden="1" customWidth="1"/>
    <col min="15601" max="15601" width="17.42578125" style="12" customWidth="1"/>
    <col min="15602" max="15603" width="9.140625" style="12" hidden="1" customWidth="1"/>
    <col min="15604" max="15604" width="26.85546875" style="12" customWidth="1"/>
    <col min="15605" max="15605" width="24" style="12" customWidth="1"/>
    <col min="15606" max="15606" width="47.5703125" style="12" customWidth="1"/>
    <col min="15607" max="15608" width="9.140625" style="12"/>
    <col min="15609" max="15610" width="9.85546875" style="12" customWidth="1"/>
    <col min="15611" max="15852" width="9.140625" style="12"/>
    <col min="15853" max="15853" width="4.42578125" style="12" customWidth="1"/>
    <col min="15854" max="15854" width="3.28515625" style="12" bestFit="1" customWidth="1"/>
    <col min="15855" max="15855" width="55.7109375" style="12" customWidth="1"/>
    <col min="15856" max="15856" width="9.140625" style="12" hidden="1" customWidth="1"/>
    <col min="15857" max="15857" width="17.42578125" style="12" customWidth="1"/>
    <col min="15858" max="15859" width="9.140625" style="12" hidden="1" customWidth="1"/>
    <col min="15860" max="15860" width="26.85546875" style="12" customWidth="1"/>
    <col min="15861" max="15861" width="24" style="12" customWidth="1"/>
    <col min="15862" max="15862" width="47.5703125" style="12" customWidth="1"/>
    <col min="15863" max="15864" width="9.140625" style="12"/>
    <col min="15865" max="15866" width="9.85546875" style="12" customWidth="1"/>
    <col min="15867" max="16108" width="9.140625" style="12"/>
    <col min="16109" max="16109" width="4.42578125" style="12" customWidth="1"/>
    <col min="16110" max="16110" width="3.28515625" style="12" bestFit="1" customWidth="1"/>
    <col min="16111" max="16111" width="55.7109375" style="12" customWidth="1"/>
    <col min="16112" max="16112" width="9.140625" style="12" hidden="1" customWidth="1"/>
    <col min="16113" max="16113" width="17.42578125" style="12" customWidth="1"/>
    <col min="16114" max="16115" width="9.140625" style="12" hidden="1" customWidth="1"/>
    <col min="16116" max="16116" width="26.85546875" style="12" customWidth="1"/>
    <col min="16117" max="16117" width="24" style="12" customWidth="1"/>
    <col min="16118" max="16118" width="47.5703125" style="12" customWidth="1"/>
    <col min="16119" max="16120" width="9.140625" style="12"/>
    <col min="16121" max="16122" width="9.85546875" style="12" customWidth="1"/>
    <col min="16123" max="16384" width="9.140625" style="12"/>
  </cols>
  <sheetData>
    <row r="1" spans="1:3" ht="20.25" x14ac:dyDescent="0.2">
      <c r="A1" s="451" t="str">
        <f>Cover!$C$5&amp;" "&amp;Cover!$C$6</f>
        <v>Request for Proposal (RFP) 1170.1 Open Access Medicare Advantage (MA) Plan (Plan Years: 2027+)</v>
      </c>
    </row>
    <row r="2" spans="1:3" ht="20.25" x14ac:dyDescent="0.2">
      <c r="A2" s="452" t="str">
        <f>Cover!$C$7</f>
        <v>Montgomery County Agencies "MCA" (MCPS, M-NCPPC, WSSC-Water)</v>
      </c>
    </row>
    <row r="3" spans="1:3" s="90" customFormat="1" ht="15" x14ac:dyDescent="0.2">
      <c r="A3" s="49" t="s">
        <v>71</v>
      </c>
      <c r="B3" s="569"/>
      <c r="C3" s="593"/>
    </row>
    <row r="4" spans="1:3" s="9" customFormat="1" ht="12.75" x14ac:dyDescent="0.2">
      <c r="A4" s="592"/>
      <c r="B4" s="566"/>
      <c r="C4" s="591"/>
    </row>
    <row r="5" spans="1:3" s="9" customFormat="1" ht="12.75" x14ac:dyDescent="0.2">
      <c r="A5" s="590"/>
      <c r="B5" s="568"/>
      <c r="C5" s="568"/>
    </row>
    <row r="6" spans="1:3" ht="15" customHeight="1" x14ac:dyDescent="0.2">
      <c r="A6" s="781" t="s">
        <v>780</v>
      </c>
      <c r="B6" s="782"/>
      <c r="C6" s="782"/>
    </row>
    <row r="7" spans="1:3" ht="15" customHeight="1" x14ac:dyDescent="0.2">
      <c r="A7" s="782"/>
      <c r="B7" s="782"/>
      <c r="C7" s="782"/>
    </row>
    <row r="8" spans="1:3" ht="15" customHeight="1" x14ac:dyDescent="0.2">
      <c r="A8" s="782"/>
      <c r="B8" s="782"/>
      <c r="C8" s="782"/>
    </row>
    <row r="9" spans="1:3" x14ac:dyDescent="0.2">
      <c r="A9" s="566"/>
      <c r="B9" s="566"/>
    </row>
    <row r="10" spans="1:3" ht="15.75" x14ac:dyDescent="0.2">
      <c r="A10" s="589" t="s">
        <v>72</v>
      </c>
      <c r="B10" s="31" t="s">
        <v>73</v>
      </c>
      <c r="C10" s="230" t="s">
        <v>74</v>
      </c>
    </row>
    <row r="11" spans="1:3" s="5" customFormat="1" ht="62.25" customHeight="1" x14ac:dyDescent="0.2">
      <c r="A11" s="588" t="s">
        <v>75</v>
      </c>
      <c r="B11" s="587"/>
      <c r="C11" s="212"/>
    </row>
    <row r="12" spans="1:3" s="5" customFormat="1" ht="12.75" x14ac:dyDescent="0.2">
      <c r="A12" s="6"/>
      <c r="B12" s="7"/>
      <c r="C12" s="586"/>
    </row>
    <row r="13" spans="1:3" s="5" customFormat="1" ht="15.75" x14ac:dyDescent="0.2">
      <c r="A13" s="589" t="s">
        <v>77</v>
      </c>
      <c r="B13" s="31" t="s">
        <v>73</v>
      </c>
      <c r="C13" s="32" t="s">
        <v>74</v>
      </c>
    </row>
    <row r="14" spans="1:3" s="5" customFormat="1" ht="12.75" x14ac:dyDescent="0.2">
      <c r="A14" s="588" t="s">
        <v>78</v>
      </c>
      <c r="B14" s="587"/>
      <c r="C14" s="212"/>
    </row>
    <row r="15" spans="1:3" s="5" customFormat="1" ht="12.75" x14ac:dyDescent="0.2">
      <c r="A15" s="588" t="s">
        <v>79</v>
      </c>
      <c r="B15" s="587"/>
      <c r="C15" s="212"/>
    </row>
    <row r="16" spans="1:3" s="5" customFormat="1" ht="12.75" x14ac:dyDescent="0.2">
      <c r="A16" s="588" t="s">
        <v>80</v>
      </c>
      <c r="B16" s="587"/>
      <c r="C16" s="212"/>
    </row>
    <row r="17" spans="1:3" s="5" customFormat="1" ht="12.75" x14ac:dyDescent="0.2">
      <c r="A17" s="588" t="s">
        <v>81</v>
      </c>
      <c r="B17" s="587"/>
      <c r="C17" s="212"/>
    </row>
    <row r="18" spans="1:3" s="5" customFormat="1" ht="12.75" x14ac:dyDescent="0.2">
      <c r="A18" s="588" t="s">
        <v>82</v>
      </c>
      <c r="B18" s="587"/>
      <c r="C18" s="212"/>
    </row>
    <row r="19" spans="1:3" s="5" customFormat="1" ht="12.75" x14ac:dyDescent="0.2">
      <c r="A19" s="588" t="s">
        <v>83</v>
      </c>
      <c r="B19" s="587"/>
      <c r="C19" s="212"/>
    </row>
    <row r="20" spans="1:3" s="5" customFormat="1" ht="12.75" x14ac:dyDescent="0.2">
      <c r="A20" s="588" t="s">
        <v>84</v>
      </c>
      <c r="B20" s="587"/>
      <c r="C20" s="212"/>
    </row>
    <row r="21" spans="1:3" s="2" customFormat="1" ht="15.75" x14ac:dyDescent="0.2">
      <c r="A21" s="589" t="s">
        <v>85</v>
      </c>
      <c r="B21" s="31" t="s">
        <v>73</v>
      </c>
      <c r="C21" s="32" t="s">
        <v>74</v>
      </c>
    </row>
    <row r="22" spans="1:3" s="8" customFormat="1" ht="12.75" x14ac:dyDescent="0.2">
      <c r="A22" s="588" t="s">
        <v>86</v>
      </c>
      <c r="B22" s="585"/>
      <c r="C22" s="27"/>
    </row>
    <row r="23" spans="1:3" s="8" customFormat="1" ht="12.75" x14ac:dyDescent="0.2">
      <c r="A23" s="588" t="s">
        <v>87</v>
      </c>
      <c r="B23" s="585"/>
      <c r="C23" s="27"/>
    </row>
    <row r="24" spans="1:3" s="8" customFormat="1" ht="26.25" thickBot="1" x14ac:dyDescent="0.25">
      <c r="A24" s="584" t="s">
        <v>88</v>
      </c>
      <c r="B24" s="583"/>
      <c r="C24" s="39"/>
    </row>
    <row r="25" spans="1:3" s="8" customFormat="1" ht="13.5" thickTop="1" x14ac:dyDescent="0.2">
      <c r="A25" s="778" t="s">
        <v>89</v>
      </c>
      <c r="B25" s="779"/>
      <c r="C25" s="780"/>
    </row>
    <row r="26" spans="1:3" s="2" customFormat="1" ht="12.75" x14ac:dyDescent="0.2">
      <c r="A26" s="778"/>
      <c r="B26" s="779"/>
      <c r="C26" s="780"/>
    </row>
    <row r="27" spans="1:3" s="2" customFormat="1" ht="12.75" x14ac:dyDescent="0.2">
      <c r="A27" s="775" t="s">
        <v>90</v>
      </c>
      <c r="B27" s="776"/>
      <c r="C27" s="777"/>
    </row>
    <row r="28" spans="1:3" s="2" customFormat="1" ht="13.5" thickBot="1" x14ac:dyDescent="0.25">
      <c r="A28" s="775"/>
      <c r="B28" s="776"/>
      <c r="C28" s="777"/>
    </row>
    <row r="29" spans="1:3" s="2" customFormat="1" ht="13.5" thickTop="1" x14ac:dyDescent="0.2">
      <c r="A29" s="35" t="s">
        <v>91</v>
      </c>
      <c r="B29" s="36"/>
      <c r="C29" s="37"/>
    </row>
    <row r="30" spans="1:3" s="2" customFormat="1" ht="12.75" x14ac:dyDescent="0.2">
      <c r="A30" s="582" t="s">
        <v>92</v>
      </c>
      <c r="B30" s="27"/>
      <c r="C30" s="27"/>
    </row>
    <row r="31" spans="1:3" s="2" customFormat="1" ht="12.75" x14ac:dyDescent="0.2">
      <c r="A31" s="582" t="s">
        <v>93</v>
      </c>
      <c r="B31" s="27"/>
      <c r="C31" s="27"/>
    </row>
    <row r="32" spans="1:3" s="2" customFormat="1" ht="26.25" thickBot="1" x14ac:dyDescent="0.25">
      <c r="A32" s="581" t="s">
        <v>94</v>
      </c>
      <c r="B32" s="38"/>
      <c r="C32" s="39"/>
    </row>
    <row r="33" spans="1:3" s="2" customFormat="1" ht="13.5" thickTop="1" x14ac:dyDescent="0.2">
      <c r="A33" s="35" t="s">
        <v>95</v>
      </c>
      <c r="B33" s="36"/>
      <c r="C33" s="37"/>
    </row>
    <row r="34" spans="1:3" s="2" customFormat="1" ht="12.75" x14ac:dyDescent="0.2">
      <c r="A34" s="582" t="s">
        <v>92</v>
      </c>
      <c r="B34" s="27"/>
      <c r="C34" s="27"/>
    </row>
    <row r="35" spans="1:3" s="2" customFormat="1" ht="12.75" x14ac:dyDescent="0.2">
      <c r="A35" s="582" t="s">
        <v>93</v>
      </c>
      <c r="B35" s="27"/>
      <c r="C35" s="27"/>
    </row>
    <row r="36" spans="1:3" s="2" customFormat="1" ht="26.25" thickBot="1" x14ac:dyDescent="0.25">
      <c r="A36" s="580" t="s">
        <v>94</v>
      </c>
      <c r="B36" s="33"/>
      <c r="C36" s="34"/>
    </row>
    <row r="37" spans="1:3" s="2" customFormat="1" ht="13.5" thickTop="1" x14ac:dyDescent="0.2">
      <c r="A37" s="35" t="s">
        <v>96</v>
      </c>
      <c r="B37" s="36"/>
      <c r="C37" s="37"/>
    </row>
    <row r="38" spans="1:3" s="2" customFormat="1" ht="12.75" x14ac:dyDescent="0.2">
      <c r="A38" s="582" t="s">
        <v>92</v>
      </c>
      <c r="B38" s="27"/>
      <c r="C38" s="27"/>
    </row>
    <row r="39" spans="1:3" s="2" customFormat="1" ht="26.25" thickBot="1" x14ac:dyDescent="0.25">
      <c r="A39" s="580" t="s">
        <v>94</v>
      </c>
      <c r="B39" s="33"/>
      <c r="C39" s="34"/>
    </row>
    <row r="40" spans="1:3" s="2" customFormat="1" ht="13.5" thickTop="1" x14ac:dyDescent="0.2">
      <c r="A40" s="35" t="s">
        <v>97</v>
      </c>
      <c r="B40" s="36"/>
      <c r="C40" s="37"/>
    </row>
    <row r="41" spans="1:3" s="2" customFormat="1" ht="12.75" x14ac:dyDescent="0.2">
      <c r="A41" s="582" t="s">
        <v>92</v>
      </c>
      <c r="B41" s="27"/>
      <c r="C41" s="27"/>
    </row>
    <row r="42" spans="1:3" s="2" customFormat="1" ht="26.25" thickBot="1" x14ac:dyDescent="0.25">
      <c r="A42" s="580" t="s">
        <v>98</v>
      </c>
      <c r="B42" s="33"/>
      <c r="C42" s="34"/>
    </row>
    <row r="43" spans="1:3" s="2" customFormat="1" ht="13.5" thickTop="1" x14ac:dyDescent="0.2">
      <c r="A43" s="40" t="s">
        <v>99</v>
      </c>
      <c r="B43" s="41"/>
      <c r="C43" s="41"/>
    </row>
    <row r="44" spans="1:3" s="2" customFormat="1" ht="12.75" x14ac:dyDescent="0.2">
      <c r="A44" s="582" t="s">
        <v>100</v>
      </c>
      <c r="B44" s="27"/>
      <c r="C44" s="27"/>
    </row>
    <row r="45" spans="1:3" s="2" customFormat="1" ht="12.75" x14ac:dyDescent="0.2">
      <c r="A45" s="582" t="s">
        <v>101</v>
      </c>
      <c r="B45" s="27"/>
      <c r="C45" s="27"/>
    </row>
    <row r="46" spans="1:3" s="2" customFormat="1" ht="12.75" x14ac:dyDescent="0.2">
      <c r="A46" s="582" t="s">
        <v>102</v>
      </c>
      <c r="B46" s="27"/>
      <c r="C46" s="27"/>
    </row>
    <row r="47" spans="1:3" s="2" customFormat="1" ht="12.75" x14ac:dyDescent="0.2">
      <c r="A47" s="580" t="s">
        <v>103</v>
      </c>
      <c r="B47" s="34"/>
      <c r="C47" s="34"/>
    </row>
    <row r="48" spans="1:3" s="2" customFormat="1" ht="15.75" x14ac:dyDescent="0.2">
      <c r="A48" s="589" t="s">
        <v>104</v>
      </c>
      <c r="B48" s="31" t="s">
        <v>73</v>
      </c>
      <c r="C48" s="32" t="s">
        <v>74</v>
      </c>
    </row>
    <row r="49" spans="1:3" s="2" customFormat="1" ht="12.75" x14ac:dyDescent="0.2">
      <c r="A49" s="579" t="s">
        <v>105</v>
      </c>
      <c r="B49" s="42"/>
      <c r="C49" s="42"/>
    </row>
    <row r="50" spans="1:3" s="2" customFormat="1" ht="12.75" x14ac:dyDescent="0.2">
      <c r="A50" s="582" t="s">
        <v>106</v>
      </c>
      <c r="B50" s="27"/>
      <c r="C50" s="27"/>
    </row>
    <row r="51" spans="1:3" s="2" customFormat="1" ht="12.75" x14ac:dyDescent="0.2">
      <c r="A51" s="582" t="s">
        <v>107</v>
      </c>
      <c r="B51" s="27"/>
      <c r="C51" s="27"/>
    </row>
    <row r="52" spans="1:3" s="2" customFormat="1" ht="12.75" x14ac:dyDescent="0.2">
      <c r="A52" s="582" t="s">
        <v>108</v>
      </c>
      <c r="B52" s="27"/>
      <c r="C52" s="27"/>
    </row>
    <row r="53" spans="1:3" s="9" customFormat="1" ht="15.75" x14ac:dyDescent="0.2">
      <c r="A53" s="589" t="s">
        <v>109</v>
      </c>
      <c r="B53" s="31" t="s">
        <v>73</v>
      </c>
      <c r="C53" s="32" t="s">
        <v>74</v>
      </c>
    </row>
    <row r="54" spans="1:3" s="9" customFormat="1" ht="30.6" customHeight="1" x14ac:dyDescent="0.2">
      <c r="A54" s="28" t="s">
        <v>110</v>
      </c>
      <c r="B54" s="27"/>
      <c r="C54" s="27"/>
    </row>
    <row r="55" spans="1:3" s="9" customFormat="1" ht="43.5" customHeight="1" x14ac:dyDescent="0.2">
      <c r="A55" s="28" t="s">
        <v>342</v>
      </c>
      <c r="B55" s="27"/>
      <c r="C55" s="27"/>
    </row>
    <row r="56" spans="1:3" s="9" customFormat="1" ht="43.5" customHeight="1" x14ac:dyDescent="0.2">
      <c r="A56" s="28" t="s">
        <v>341</v>
      </c>
      <c r="B56" s="27"/>
      <c r="C56" s="27"/>
    </row>
    <row r="57" spans="1:3" s="9" customFormat="1" ht="35.1" customHeight="1" x14ac:dyDescent="0.2">
      <c r="A57" s="28" t="s">
        <v>111</v>
      </c>
      <c r="B57" s="27"/>
      <c r="C57" s="27"/>
    </row>
    <row r="58" spans="1:3" s="9" customFormat="1" ht="29.45" customHeight="1" x14ac:dyDescent="0.2">
      <c r="A58" s="28" t="s">
        <v>112</v>
      </c>
      <c r="B58" s="27"/>
      <c r="C58" s="27"/>
    </row>
    <row r="59" spans="1:3" s="9" customFormat="1" ht="30.95" customHeight="1" x14ac:dyDescent="0.2">
      <c r="A59" s="28" t="s">
        <v>343</v>
      </c>
      <c r="B59" s="27"/>
      <c r="C59" s="27"/>
    </row>
    <row r="60" spans="1:3" s="9" customFormat="1" ht="15.75" x14ac:dyDescent="0.2">
      <c r="A60" s="589" t="s">
        <v>113</v>
      </c>
      <c r="B60" s="31" t="s">
        <v>73</v>
      </c>
      <c r="C60" s="32" t="s">
        <v>74</v>
      </c>
    </row>
    <row r="61" spans="1:3" s="9" customFormat="1" ht="39.950000000000003" customHeight="1" x14ac:dyDescent="0.2">
      <c r="A61" s="28" t="s">
        <v>305</v>
      </c>
      <c r="B61" s="27"/>
      <c r="C61" s="27"/>
    </row>
    <row r="62" spans="1:3" s="9" customFormat="1" ht="66.95" customHeight="1" x14ac:dyDescent="0.2">
      <c r="A62" s="28" t="s">
        <v>306</v>
      </c>
      <c r="B62" s="27"/>
      <c r="C62" s="27"/>
    </row>
    <row r="63" spans="1:3" s="9" customFormat="1" ht="66.95" customHeight="1" x14ac:dyDescent="0.2">
      <c r="A63" s="28" t="s">
        <v>307</v>
      </c>
      <c r="B63" s="27"/>
      <c r="C63" s="27"/>
    </row>
    <row r="64" spans="1:3" s="9" customFormat="1" ht="45.95" customHeight="1" x14ac:dyDescent="0.2">
      <c r="A64" s="28" t="s">
        <v>308</v>
      </c>
      <c r="B64" s="27"/>
      <c r="C64" s="27"/>
    </row>
    <row r="65" spans="1:3" s="9" customFormat="1" ht="54.6" customHeight="1" x14ac:dyDescent="0.2">
      <c r="A65" s="28" t="s">
        <v>114</v>
      </c>
      <c r="B65" s="27"/>
      <c r="C65" s="27"/>
    </row>
    <row r="66" spans="1:3" s="9" customFormat="1" ht="40.5" customHeight="1" x14ac:dyDescent="0.2">
      <c r="A66" s="28" t="s">
        <v>115</v>
      </c>
      <c r="B66" s="27"/>
      <c r="C66" s="27"/>
    </row>
    <row r="67" spans="1:3" s="9" customFormat="1" ht="40.5" customHeight="1" x14ac:dyDescent="0.2">
      <c r="A67" s="28" t="s">
        <v>832</v>
      </c>
      <c r="B67" s="27"/>
      <c r="C67" s="27"/>
    </row>
    <row r="68" spans="1:3" s="9" customFormat="1" ht="40.5" customHeight="1" x14ac:dyDescent="0.2">
      <c r="A68" s="28" t="s">
        <v>345</v>
      </c>
      <c r="B68" s="27"/>
      <c r="C68" s="27"/>
    </row>
    <row r="69" spans="1:3" s="9" customFormat="1" ht="40.5" customHeight="1" x14ac:dyDescent="0.2">
      <c r="A69" s="28" t="s">
        <v>344</v>
      </c>
      <c r="B69" s="27"/>
      <c r="C69" s="27"/>
    </row>
    <row r="70" spans="1:3" s="9" customFormat="1" ht="40.5" customHeight="1" x14ac:dyDescent="0.2">
      <c r="A70" s="28" t="s">
        <v>589</v>
      </c>
      <c r="B70" s="27"/>
      <c r="C70" s="27"/>
    </row>
    <row r="71" spans="1:3" s="9" customFormat="1" ht="30.6" customHeight="1" x14ac:dyDescent="0.2">
      <c r="A71" s="28" t="s">
        <v>116</v>
      </c>
      <c r="B71" s="27"/>
      <c r="C71" s="27"/>
    </row>
    <row r="72" spans="1:3" s="5" customFormat="1" ht="25.5" x14ac:dyDescent="0.2">
      <c r="A72" s="28" t="s">
        <v>117</v>
      </c>
      <c r="B72" s="27"/>
      <c r="C72" s="27"/>
    </row>
    <row r="73" spans="1:3" s="5" customFormat="1" ht="69.599999999999994" customHeight="1" x14ac:dyDescent="0.2">
      <c r="A73" s="28" t="s">
        <v>309</v>
      </c>
      <c r="B73" s="27"/>
      <c r="C73" s="27"/>
    </row>
    <row r="74" spans="1:3" s="5" customFormat="1" ht="41.45" customHeight="1" x14ac:dyDescent="0.2">
      <c r="A74" s="28" t="s">
        <v>346</v>
      </c>
      <c r="B74" s="27"/>
      <c r="C74" s="27"/>
    </row>
    <row r="75" spans="1:3" s="9" customFormat="1" ht="43.5" customHeight="1" x14ac:dyDescent="0.2">
      <c r="A75" s="28" t="s">
        <v>347</v>
      </c>
      <c r="B75" s="27"/>
      <c r="C75" s="27"/>
    </row>
    <row r="76" spans="1:3" s="9" customFormat="1" ht="43.5" customHeight="1" x14ac:dyDescent="0.2">
      <c r="A76" s="28" t="s">
        <v>118</v>
      </c>
      <c r="B76" s="27"/>
      <c r="C76" s="27"/>
    </row>
    <row r="77" spans="1:3" ht="15.75" x14ac:dyDescent="0.2">
      <c r="A77" s="589" t="s">
        <v>119</v>
      </c>
      <c r="B77" s="31" t="s">
        <v>73</v>
      </c>
      <c r="C77" s="32" t="s">
        <v>74</v>
      </c>
    </row>
    <row r="78" spans="1:3" ht="62.45" customHeight="1" x14ac:dyDescent="0.2">
      <c r="A78" s="28" t="s">
        <v>348</v>
      </c>
      <c r="B78" s="27"/>
      <c r="C78" s="27"/>
    </row>
    <row r="79" spans="1:3" ht="71.099999999999994" customHeight="1" x14ac:dyDescent="0.2">
      <c r="A79" s="28" t="s">
        <v>378</v>
      </c>
      <c r="B79" s="27"/>
      <c r="C79" s="27"/>
    </row>
    <row r="80" spans="1:3" ht="42" customHeight="1" x14ac:dyDescent="0.2">
      <c r="A80" s="28" t="s">
        <v>386</v>
      </c>
      <c r="B80" s="27"/>
      <c r="C80" s="27"/>
    </row>
    <row r="81" spans="1:3" ht="56.1" customHeight="1" x14ac:dyDescent="0.2">
      <c r="A81" s="213" t="s">
        <v>369</v>
      </c>
      <c r="B81" s="27"/>
      <c r="C81" s="27"/>
    </row>
    <row r="82" spans="1:3" ht="56.1" customHeight="1" x14ac:dyDescent="0.2">
      <c r="A82" s="213" t="s">
        <v>833</v>
      </c>
      <c r="B82" s="27"/>
      <c r="C82" s="27"/>
    </row>
    <row r="83" spans="1:3" ht="63.75" x14ac:dyDescent="0.2">
      <c r="A83" s="213" t="s">
        <v>379</v>
      </c>
      <c r="B83" s="27"/>
      <c r="C83" s="27"/>
    </row>
    <row r="84" spans="1:3" ht="51" x14ac:dyDescent="0.2">
      <c r="A84" s="213" t="s">
        <v>381</v>
      </c>
      <c r="B84" s="27"/>
      <c r="C84" s="27"/>
    </row>
    <row r="85" spans="1:3" ht="117.6" customHeight="1" x14ac:dyDescent="0.2">
      <c r="A85" s="28" t="s">
        <v>382</v>
      </c>
      <c r="B85" s="27"/>
      <c r="C85" s="27"/>
    </row>
    <row r="86" spans="1:3" ht="50.1" customHeight="1" x14ac:dyDescent="0.2">
      <c r="A86" s="578" t="s">
        <v>635</v>
      </c>
      <c r="B86" s="249"/>
      <c r="C86" s="237"/>
    </row>
    <row r="87" spans="1:3" ht="38.450000000000003" customHeight="1" x14ac:dyDescent="0.2">
      <c r="A87" s="236" t="s">
        <v>312</v>
      </c>
      <c r="B87" s="249"/>
      <c r="C87" s="237"/>
    </row>
    <row r="88" spans="1:3" ht="18.600000000000001" customHeight="1" x14ac:dyDescent="0.2">
      <c r="A88" s="238" t="s">
        <v>311</v>
      </c>
      <c r="B88" s="249"/>
      <c r="C88" s="237"/>
    </row>
    <row r="89" spans="1:3" ht="25.5" customHeight="1" x14ac:dyDescent="0.2">
      <c r="A89" s="238" t="s">
        <v>322</v>
      </c>
      <c r="B89" s="249"/>
      <c r="C89" s="237"/>
    </row>
    <row r="90" spans="1:3" ht="25.5" customHeight="1" x14ac:dyDescent="0.2">
      <c r="A90" s="238" t="s">
        <v>168</v>
      </c>
      <c r="B90" s="249"/>
      <c r="C90" s="237"/>
    </row>
    <row r="91" spans="1:3" ht="15.75" x14ac:dyDescent="0.2">
      <c r="A91" s="577" t="s">
        <v>120</v>
      </c>
      <c r="B91" s="241" t="s">
        <v>73</v>
      </c>
      <c r="C91" s="248" t="s">
        <v>74</v>
      </c>
    </row>
    <row r="92" spans="1:3" x14ac:dyDescent="0.2">
      <c r="A92" s="576" t="s">
        <v>121</v>
      </c>
      <c r="B92" s="567"/>
      <c r="C92" s="575"/>
    </row>
    <row r="93" spans="1:3" ht="25.5" x14ac:dyDescent="0.2">
      <c r="A93" s="213" t="s">
        <v>122</v>
      </c>
      <c r="B93" s="107" t="s">
        <v>123</v>
      </c>
      <c r="C93" s="27"/>
    </row>
    <row r="94" spans="1:3" ht="25.5" x14ac:dyDescent="0.2">
      <c r="A94" s="213" t="s">
        <v>122</v>
      </c>
      <c r="B94" s="107" t="s">
        <v>123</v>
      </c>
      <c r="C94" s="27"/>
    </row>
    <row r="95" spans="1:3" ht="25.5" x14ac:dyDescent="0.2">
      <c r="A95" s="213" t="s">
        <v>122</v>
      </c>
      <c r="B95" s="107" t="s">
        <v>123</v>
      </c>
      <c r="C95" s="27"/>
    </row>
    <row r="96" spans="1:3" x14ac:dyDescent="0.2">
      <c r="A96" s="576" t="s">
        <v>124</v>
      </c>
      <c r="B96" s="567"/>
      <c r="C96" s="575"/>
    </row>
    <row r="97" spans="1:3" ht="27.6" customHeight="1" x14ac:dyDescent="0.2">
      <c r="A97" s="213" t="s">
        <v>125</v>
      </c>
      <c r="B97" s="107" t="s">
        <v>123</v>
      </c>
      <c r="C97" s="27"/>
    </row>
    <row r="98" spans="1:3" ht="38.25" x14ac:dyDescent="0.2">
      <c r="A98" s="213" t="s">
        <v>310</v>
      </c>
      <c r="B98" s="107" t="s">
        <v>123</v>
      </c>
      <c r="C98" s="27"/>
    </row>
    <row r="99" spans="1:3" ht="30.95" customHeight="1" x14ac:dyDescent="0.2">
      <c r="A99" s="213" t="s">
        <v>126</v>
      </c>
      <c r="B99" s="107" t="s">
        <v>123</v>
      </c>
      <c r="C99" s="27"/>
    </row>
    <row r="100" spans="1:3" ht="25.5" x14ac:dyDescent="0.2">
      <c r="A100" s="213" t="s">
        <v>370</v>
      </c>
      <c r="B100" s="107" t="s">
        <v>123</v>
      </c>
      <c r="C100" s="27"/>
    </row>
    <row r="101" spans="1:3" ht="38.25" x14ac:dyDescent="0.2">
      <c r="A101" s="213" t="s">
        <v>127</v>
      </c>
      <c r="B101" s="107" t="s">
        <v>123</v>
      </c>
      <c r="C101" s="27"/>
    </row>
    <row r="102" spans="1:3" ht="35.1" customHeight="1" x14ac:dyDescent="0.2">
      <c r="A102" s="213" t="s">
        <v>128</v>
      </c>
      <c r="B102" s="107" t="s">
        <v>123</v>
      </c>
      <c r="C102" s="27"/>
    </row>
    <row r="103" spans="1:3" ht="30.6" customHeight="1" x14ac:dyDescent="0.2">
      <c r="A103" s="213" t="s">
        <v>371</v>
      </c>
      <c r="B103" s="107" t="s">
        <v>123</v>
      </c>
      <c r="C103" s="27"/>
    </row>
    <row r="104" spans="1:3" ht="30.95" customHeight="1" x14ac:dyDescent="0.2">
      <c r="A104" s="213" t="s">
        <v>129</v>
      </c>
      <c r="B104" s="107" t="s">
        <v>123</v>
      </c>
      <c r="C104" s="27"/>
    </row>
    <row r="105" spans="1:3" ht="33.6" customHeight="1" x14ac:dyDescent="0.2">
      <c r="A105" s="213" t="s">
        <v>130</v>
      </c>
      <c r="B105" s="107" t="s">
        <v>123</v>
      </c>
      <c r="C105" s="27"/>
    </row>
    <row r="106" spans="1:3" ht="35.1" customHeight="1" x14ac:dyDescent="0.2">
      <c r="A106" s="213" t="s">
        <v>372</v>
      </c>
      <c r="B106" s="107" t="s">
        <v>123</v>
      </c>
      <c r="C106" s="27"/>
    </row>
    <row r="107" spans="1:3" ht="25.5" x14ac:dyDescent="0.2">
      <c r="A107" s="213" t="s">
        <v>131</v>
      </c>
      <c r="B107" s="107" t="s">
        <v>123</v>
      </c>
      <c r="C107" s="27"/>
    </row>
    <row r="108" spans="1:3" ht="51" x14ac:dyDescent="0.2">
      <c r="A108" s="213" t="s">
        <v>373</v>
      </c>
      <c r="B108" s="107" t="s">
        <v>123</v>
      </c>
      <c r="C108" s="27"/>
    </row>
    <row r="109" spans="1:3" ht="25.5" x14ac:dyDescent="0.2">
      <c r="A109" s="213" t="s">
        <v>132</v>
      </c>
      <c r="B109" s="107" t="s">
        <v>123</v>
      </c>
      <c r="C109" s="27"/>
    </row>
    <row r="110" spans="1:3" ht="38.25" x14ac:dyDescent="0.2">
      <c r="A110" s="213" t="s">
        <v>133</v>
      </c>
      <c r="B110" s="107" t="s">
        <v>123</v>
      </c>
      <c r="C110" s="27"/>
    </row>
    <row r="111" spans="1:3" ht="25.5" x14ac:dyDescent="0.2">
      <c r="A111" s="213" t="s">
        <v>134</v>
      </c>
      <c r="B111" s="107" t="s">
        <v>123</v>
      </c>
      <c r="C111" s="27"/>
    </row>
    <row r="112" spans="1:3" ht="25.5" x14ac:dyDescent="0.2">
      <c r="A112" s="213" t="s">
        <v>135</v>
      </c>
      <c r="B112" s="107" t="s">
        <v>123</v>
      </c>
      <c r="C112" s="27"/>
    </row>
    <row r="113" spans="1:3" ht="38.25" x14ac:dyDescent="0.2">
      <c r="A113" s="213" t="s">
        <v>795</v>
      </c>
      <c r="B113" s="107" t="s">
        <v>123</v>
      </c>
      <c r="C113" s="27"/>
    </row>
    <row r="114" spans="1:3" ht="25.5" x14ac:dyDescent="0.2">
      <c r="A114" s="213" t="s">
        <v>136</v>
      </c>
      <c r="B114" s="107" t="s">
        <v>123</v>
      </c>
      <c r="C114" s="27"/>
    </row>
    <row r="115" spans="1:3" x14ac:dyDescent="0.2">
      <c r="A115" s="233" t="s">
        <v>772</v>
      </c>
      <c r="B115" s="234"/>
      <c r="C115" s="235"/>
    </row>
    <row r="116" spans="1:3" ht="15.75" x14ac:dyDescent="0.2">
      <c r="A116" s="589" t="s">
        <v>317</v>
      </c>
      <c r="B116" s="31" t="s">
        <v>73</v>
      </c>
      <c r="C116" s="32" t="s">
        <v>74</v>
      </c>
    </row>
    <row r="117" spans="1:3" ht="51" x14ac:dyDescent="0.2">
      <c r="A117" s="574" t="s">
        <v>383</v>
      </c>
      <c r="B117" s="239"/>
      <c r="C117" s="240"/>
    </row>
    <row r="118" spans="1:3" ht="15.75" x14ac:dyDescent="0.2">
      <c r="A118" s="573" t="s">
        <v>313</v>
      </c>
      <c r="B118" s="239"/>
      <c r="C118" s="240"/>
    </row>
    <row r="119" spans="1:3" ht="15.75" x14ac:dyDescent="0.2">
      <c r="A119" s="573" t="s">
        <v>314</v>
      </c>
      <c r="B119" s="239"/>
      <c r="C119" s="240"/>
    </row>
    <row r="120" spans="1:3" ht="15.75" x14ac:dyDescent="0.2">
      <c r="A120" s="573" t="s">
        <v>315</v>
      </c>
      <c r="B120" s="239"/>
      <c r="C120" s="240"/>
    </row>
    <row r="121" spans="1:3" ht="15.75" x14ac:dyDescent="0.2">
      <c r="A121" s="573" t="s">
        <v>323</v>
      </c>
      <c r="B121" s="239"/>
      <c r="C121" s="240"/>
    </row>
    <row r="122" spans="1:3" ht="15.75" x14ac:dyDescent="0.2">
      <c r="A122" s="573" t="s">
        <v>316</v>
      </c>
      <c r="B122" s="239"/>
      <c r="C122" s="240"/>
    </row>
    <row r="123" spans="1:3" ht="51" x14ac:dyDescent="0.2">
      <c r="A123" s="574" t="s">
        <v>384</v>
      </c>
      <c r="B123" s="239"/>
      <c r="C123" s="240"/>
    </row>
    <row r="124" spans="1:3" ht="15.75" x14ac:dyDescent="0.2">
      <c r="A124" s="573" t="s">
        <v>313</v>
      </c>
      <c r="B124" s="239"/>
      <c r="C124" s="240"/>
    </row>
    <row r="125" spans="1:3" ht="15.75" x14ac:dyDescent="0.2">
      <c r="A125" s="573" t="s">
        <v>314</v>
      </c>
      <c r="B125" s="239"/>
      <c r="C125" s="240"/>
    </row>
    <row r="126" spans="1:3" ht="15.75" x14ac:dyDescent="0.2">
      <c r="A126" s="573" t="s">
        <v>315</v>
      </c>
      <c r="B126" s="239"/>
      <c r="C126" s="240"/>
    </row>
    <row r="127" spans="1:3" ht="15.75" x14ac:dyDescent="0.2">
      <c r="A127" s="573" t="s">
        <v>323</v>
      </c>
      <c r="B127" s="239"/>
      <c r="C127" s="240"/>
    </row>
    <row r="128" spans="1:3" ht="15.75" x14ac:dyDescent="0.2">
      <c r="A128" s="573" t="s">
        <v>316</v>
      </c>
      <c r="B128" s="239"/>
      <c r="C128" s="240"/>
    </row>
    <row r="129" spans="1:3" ht="51" x14ac:dyDescent="0.2">
      <c r="A129" s="574" t="s">
        <v>385</v>
      </c>
      <c r="B129" s="239"/>
      <c r="C129" s="240"/>
    </row>
    <row r="130" spans="1:3" ht="15.75" x14ac:dyDescent="0.2">
      <c r="A130" s="573" t="s">
        <v>313</v>
      </c>
      <c r="B130" s="239"/>
      <c r="C130" s="240"/>
    </row>
    <row r="131" spans="1:3" ht="15.75" x14ac:dyDescent="0.2">
      <c r="A131" s="573" t="s">
        <v>314</v>
      </c>
      <c r="B131" s="239"/>
      <c r="C131" s="240"/>
    </row>
    <row r="132" spans="1:3" ht="15.75" x14ac:dyDescent="0.2">
      <c r="A132" s="573" t="s">
        <v>315</v>
      </c>
      <c r="B132" s="239"/>
      <c r="C132" s="240"/>
    </row>
    <row r="133" spans="1:3" ht="15.75" x14ac:dyDescent="0.2">
      <c r="A133" s="573" t="s">
        <v>323</v>
      </c>
      <c r="B133" s="239"/>
      <c r="C133" s="240"/>
    </row>
    <row r="134" spans="1:3" ht="15.75" x14ac:dyDescent="0.2">
      <c r="A134" s="573" t="s">
        <v>316</v>
      </c>
      <c r="B134" s="239"/>
      <c r="C134" s="240"/>
    </row>
    <row r="135" spans="1:3" ht="25.5" x14ac:dyDescent="0.2">
      <c r="A135" s="572" t="s">
        <v>324</v>
      </c>
      <c r="B135" s="239"/>
      <c r="C135" s="240"/>
    </row>
    <row r="136" spans="1:3" ht="15.75" x14ac:dyDescent="0.2">
      <c r="A136" s="572" t="s">
        <v>318</v>
      </c>
      <c r="B136" s="239"/>
      <c r="C136" s="240"/>
    </row>
    <row r="137" spans="1:3" ht="25.5" x14ac:dyDescent="0.2">
      <c r="A137" s="574" t="s">
        <v>374</v>
      </c>
      <c r="B137" s="239"/>
      <c r="C137" s="240"/>
    </row>
    <row r="138" spans="1:3" ht="25.5" x14ac:dyDescent="0.2">
      <c r="A138" s="574" t="s">
        <v>319</v>
      </c>
      <c r="B138" s="239"/>
      <c r="C138" s="240"/>
    </row>
    <row r="139" spans="1:3" ht="38.25" x14ac:dyDescent="0.2">
      <c r="A139" s="571" t="s">
        <v>375</v>
      </c>
      <c r="C139" s="564"/>
    </row>
    <row r="140" spans="1:3" ht="15.75" x14ac:dyDescent="0.2">
      <c r="A140" s="589" t="s">
        <v>137</v>
      </c>
      <c r="B140" s="231"/>
      <c r="C140" s="232"/>
    </row>
    <row r="141" spans="1:3" ht="84.95" customHeight="1" x14ac:dyDescent="0.2">
      <c r="A141" s="28" t="s">
        <v>321</v>
      </c>
      <c r="B141" s="27"/>
      <c r="C141" s="27"/>
    </row>
    <row r="142" spans="1:3" ht="84.95" customHeight="1" x14ac:dyDescent="0.2">
      <c r="A142" s="28" t="s">
        <v>320</v>
      </c>
      <c r="B142" s="27"/>
      <c r="C142" s="27"/>
    </row>
    <row r="143" spans="1:3" ht="84.95" customHeight="1" x14ac:dyDescent="0.2">
      <c r="A143" s="28" t="s">
        <v>337</v>
      </c>
      <c r="B143" s="27"/>
      <c r="C143" s="27"/>
    </row>
    <row r="144" spans="1:3" ht="38.25" x14ac:dyDescent="0.2">
      <c r="A144" s="28" t="s">
        <v>376</v>
      </c>
      <c r="B144" s="27"/>
      <c r="C144" s="27"/>
    </row>
    <row r="145" spans="1:3" x14ac:dyDescent="0.2">
      <c r="C145" s="564"/>
    </row>
    <row r="146" spans="1:3" s="50" customFormat="1" ht="12.75" x14ac:dyDescent="0.2">
      <c r="A146" s="565"/>
      <c r="B146" s="565"/>
      <c r="C146" s="565"/>
    </row>
    <row r="147" spans="1:3" x14ac:dyDescent="0.2">
      <c r="C147" s="564"/>
    </row>
    <row r="148" spans="1:3" x14ac:dyDescent="0.2">
      <c r="C148" s="564"/>
    </row>
    <row r="149" spans="1:3" x14ac:dyDescent="0.2">
      <c r="C149" s="564"/>
    </row>
    <row r="150" spans="1:3" x14ac:dyDescent="0.2">
      <c r="C150" s="564"/>
    </row>
    <row r="151" spans="1:3" x14ac:dyDescent="0.2">
      <c r="C151" s="564"/>
    </row>
    <row r="152" spans="1:3" x14ac:dyDescent="0.2">
      <c r="C152" s="564"/>
    </row>
    <row r="153" spans="1:3" x14ac:dyDescent="0.2">
      <c r="C153" s="564"/>
    </row>
    <row r="154" spans="1:3" x14ac:dyDescent="0.2">
      <c r="C154" s="564"/>
    </row>
    <row r="155" spans="1:3" ht="15" x14ac:dyDescent="0.2">
      <c r="A155" s="51"/>
    </row>
    <row r="156" spans="1:3" x14ac:dyDescent="0.2">
      <c r="A156" s="52"/>
    </row>
    <row r="157" spans="1:3" ht="15" x14ac:dyDescent="0.2">
      <c r="A157" s="51"/>
    </row>
    <row r="158" spans="1:3" ht="15" x14ac:dyDescent="0.2">
      <c r="A158" s="53"/>
    </row>
    <row r="159" spans="1:3" ht="15.75" x14ac:dyDescent="0.2">
      <c r="A159" s="54"/>
    </row>
    <row r="160" spans="1:3" ht="15.75" x14ac:dyDescent="0.2">
      <c r="A160" s="55"/>
    </row>
    <row r="161" spans="1:1" ht="15" x14ac:dyDescent="0.2">
      <c r="A161" s="51"/>
    </row>
    <row r="162" spans="1:1" ht="15" x14ac:dyDescent="0.2">
      <c r="A162" s="53"/>
    </row>
    <row r="163" spans="1:1" ht="15" x14ac:dyDescent="0.2">
      <c r="A163" s="56"/>
    </row>
    <row r="164" spans="1:1" ht="15" x14ac:dyDescent="0.2">
      <c r="A164" s="56"/>
    </row>
    <row r="165" spans="1:1" ht="15" x14ac:dyDescent="0.2">
      <c r="A165" s="56"/>
    </row>
    <row r="166" spans="1:1" ht="15" x14ac:dyDescent="0.2">
      <c r="A166" s="56"/>
    </row>
    <row r="167" spans="1:1" ht="15" x14ac:dyDescent="0.2">
      <c r="A167" s="56"/>
    </row>
    <row r="168" spans="1:1" ht="15" x14ac:dyDescent="0.2">
      <c r="A168" s="56"/>
    </row>
    <row r="169" spans="1:1" ht="15" x14ac:dyDescent="0.2">
      <c r="A169" s="56"/>
    </row>
    <row r="170" spans="1:1" ht="15" x14ac:dyDescent="0.2">
      <c r="A170" s="56"/>
    </row>
    <row r="171" spans="1:1" ht="15" x14ac:dyDescent="0.2">
      <c r="A171" s="56"/>
    </row>
    <row r="172" spans="1:1" ht="15" x14ac:dyDescent="0.2">
      <c r="A172" s="56"/>
    </row>
    <row r="173" spans="1:1" ht="15" x14ac:dyDescent="0.2">
      <c r="A173" s="56"/>
    </row>
    <row r="174" spans="1:1" ht="15" x14ac:dyDescent="0.2">
      <c r="A174" s="56"/>
    </row>
    <row r="175" spans="1:1" ht="15" x14ac:dyDescent="0.2">
      <c r="A175" s="56"/>
    </row>
    <row r="176" spans="1:1" ht="15" x14ac:dyDescent="0.2">
      <c r="A176" s="56"/>
    </row>
    <row r="177" spans="1:1" ht="15" x14ac:dyDescent="0.2">
      <c r="A177" s="56"/>
    </row>
    <row r="178" spans="1:1" ht="15" x14ac:dyDescent="0.2">
      <c r="A178" s="56"/>
    </row>
    <row r="179" spans="1:1" ht="15" x14ac:dyDescent="0.2">
      <c r="A179" s="56"/>
    </row>
    <row r="180" spans="1:1" ht="15" x14ac:dyDescent="0.2">
      <c r="A180" s="56"/>
    </row>
    <row r="181" spans="1:1" ht="15" x14ac:dyDescent="0.2">
      <c r="A181" s="56"/>
    </row>
    <row r="182" spans="1:1" ht="15" x14ac:dyDescent="0.2">
      <c r="A182" s="56"/>
    </row>
    <row r="183" spans="1:1" ht="15" x14ac:dyDescent="0.2">
      <c r="A183" s="53"/>
    </row>
    <row r="184" spans="1:1" ht="15" x14ac:dyDescent="0.2">
      <c r="A184" s="51"/>
    </row>
    <row r="185" spans="1:1" x14ac:dyDescent="0.2">
      <c r="A185" s="15"/>
    </row>
    <row r="186" spans="1:1" ht="15" x14ac:dyDescent="0.2">
      <c r="A186" s="57"/>
    </row>
  </sheetData>
  <protectedRanges>
    <protectedRange sqref="B50 B144 B33 B40 B37 B29 B1:B9 B23:B25 B78 B11:B12 B155:B65180" name="Range1"/>
  </protectedRanges>
  <mergeCells count="3">
    <mergeCell ref="A27:C28"/>
    <mergeCell ref="A25:C26"/>
    <mergeCell ref="A6:C8"/>
  </mergeCells>
  <dataValidations count="1">
    <dataValidation type="textLength" allowBlank="1" showInputMessage="1" showErrorMessage="1" sqref="A1:C1048576" xr:uid="{E455F98E-9462-4C31-BBBF-625769C5D226}">
      <formula1>0</formula1>
      <formula2>400</formula2>
    </dataValidation>
  </dataValidations>
  <pageMargins left="0.35" right="0.35" top="0.45" bottom="0.45" header="0.3" footer="0.3"/>
  <pageSetup scale="50" fitToHeight="118" orientation="portrait" r:id="rId1"/>
  <headerFooter>
    <oddFooter>&amp;L&amp;A&amp;CPage &amp;P of &amp;N</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7D3ECE01-938E-4B2E-AA22-6D331965BC71}">
          <x14:formula1>
            <xm:f>#REF!</xm:f>
          </x14:formula1>
          <xm:sqref>WUR982847 IF65347 SB65347 ABX65347 ALT65347 AVP65347 BFL65347 BPH65347 BZD65347 CIZ65347 CSV65347 DCR65347 DMN65347 DWJ65347 EGF65347 EQB65347 EZX65347 FJT65347 FTP65347 GDL65347 GNH65347 GXD65347 HGZ65347 HQV65347 IAR65347 IKN65347 IUJ65347 JEF65347 JOB65347 JXX65347 KHT65347 KRP65347 LBL65347 LLH65347 LVD65347 MEZ65347 MOV65347 MYR65347 NIN65347 NSJ65347 OCF65347 OMB65347 OVX65347 PFT65347 PPP65347 PZL65347 QJH65347 QTD65347 RCZ65347 RMV65347 RWR65347 SGN65347 SQJ65347 TAF65347 TKB65347 TTX65347 UDT65347 UNP65347 UXL65347 VHH65347 VRD65347 WAZ65347 WKV65347 WUR65347 IF130883 SB130883 ABX130883 ALT130883 AVP130883 BFL130883 BPH130883 BZD130883 CIZ130883 CSV130883 DCR130883 DMN130883 DWJ130883 EGF130883 EQB130883 EZX130883 FJT130883 FTP130883 GDL130883 GNH130883 GXD130883 HGZ130883 HQV130883 IAR130883 IKN130883 IUJ130883 JEF130883 JOB130883 JXX130883 KHT130883 KRP130883 LBL130883 LLH130883 LVD130883 MEZ130883 MOV130883 MYR130883 NIN130883 NSJ130883 OCF130883 OMB130883 OVX130883 PFT130883 PPP130883 PZL130883 QJH130883 QTD130883 RCZ130883 RMV130883 RWR130883 SGN130883 SQJ130883 TAF130883 TKB130883 TTX130883 UDT130883 UNP130883 UXL130883 VHH130883 VRD130883 WAZ130883 WKV130883 WUR130883 IF196419 SB196419 ABX196419 ALT196419 AVP196419 BFL196419 BPH196419 BZD196419 CIZ196419 CSV196419 DCR196419 DMN196419 DWJ196419 EGF196419 EQB196419 EZX196419 FJT196419 FTP196419 GDL196419 GNH196419 GXD196419 HGZ196419 HQV196419 IAR196419 IKN196419 IUJ196419 JEF196419 JOB196419 JXX196419 KHT196419 KRP196419 LBL196419 LLH196419 LVD196419 MEZ196419 MOV196419 MYR196419 NIN196419 NSJ196419 OCF196419 OMB196419 OVX196419 PFT196419 PPP196419 PZL196419 QJH196419 QTD196419 RCZ196419 RMV196419 RWR196419 SGN196419 SQJ196419 TAF196419 TKB196419 TTX196419 UDT196419 UNP196419 UXL196419 VHH196419 VRD196419 WAZ196419 WKV196419 WUR196419 IF261955 SB261955 ABX261955 ALT261955 AVP261955 BFL261955 BPH261955 BZD261955 CIZ261955 CSV261955 DCR261955 DMN261955 DWJ261955 EGF261955 EQB261955 EZX261955 FJT261955 FTP261955 GDL261955 GNH261955 GXD261955 HGZ261955 HQV261955 IAR261955 IKN261955 IUJ261955 JEF261955 JOB261955 JXX261955 KHT261955 KRP261955 LBL261955 LLH261955 LVD261955 MEZ261955 MOV261955 MYR261955 NIN261955 NSJ261955 OCF261955 OMB261955 OVX261955 PFT261955 PPP261955 PZL261955 QJH261955 QTD261955 RCZ261955 RMV261955 RWR261955 SGN261955 SQJ261955 TAF261955 TKB261955 TTX261955 UDT261955 UNP261955 UXL261955 VHH261955 VRD261955 WAZ261955 WKV261955 WUR261955 IF327491 SB327491 ABX327491 ALT327491 AVP327491 BFL327491 BPH327491 BZD327491 CIZ327491 CSV327491 DCR327491 DMN327491 DWJ327491 EGF327491 EQB327491 EZX327491 FJT327491 FTP327491 GDL327491 GNH327491 GXD327491 HGZ327491 HQV327491 IAR327491 IKN327491 IUJ327491 JEF327491 JOB327491 JXX327491 KHT327491 KRP327491 LBL327491 LLH327491 LVD327491 MEZ327491 MOV327491 MYR327491 NIN327491 NSJ327491 OCF327491 OMB327491 OVX327491 PFT327491 PPP327491 PZL327491 QJH327491 QTD327491 RCZ327491 RMV327491 RWR327491 SGN327491 SQJ327491 TAF327491 TKB327491 TTX327491 UDT327491 UNP327491 UXL327491 VHH327491 VRD327491 WAZ327491 WKV327491 WUR327491 IF393027 SB393027 ABX393027 ALT393027 AVP393027 BFL393027 BPH393027 BZD393027 CIZ393027 CSV393027 DCR393027 DMN393027 DWJ393027 EGF393027 EQB393027 EZX393027 FJT393027 FTP393027 GDL393027 GNH393027 GXD393027 HGZ393027 HQV393027 IAR393027 IKN393027 IUJ393027 JEF393027 JOB393027 JXX393027 KHT393027 KRP393027 LBL393027 LLH393027 LVD393027 MEZ393027 MOV393027 MYR393027 NIN393027 NSJ393027 OCF393027 OMB393027 OVX393027 PFT393027 PPP393027 PZL393027 QJH393027 QTD393027 RCZ393027 RMV393027 RWR393027 SGN393027 SQJ393027 TAF393027 TKB393027 TTX393027 UDT393027 UNP393027 UXL393027 VHH393027 VRD393027 WAZ393027 WKV393027 WUR393027 IF458563 SB458563 ABX458563 ALT458563 AVP458563 BFL458563 BPH458563 BZD458563 CIZ458563 CSV458563 DCR458563 DMN458563 DWJ458563 EGF458563 EQB458563 EZX458563 FJT458563 FTP458563 GDL458563 GNH458563 GXD458563 HGZ458563 HQV458563 IAR458563 IKN458563 IUJ458563 JEF458563 JOB458563 JXX458563 KHT458563 KRP458563 LBL458563 LLH458563 LVD458563 MEZ458563 MOV458563 MYR458563 NIN458563 NSJ458563 OCF458563 OMB458563 OVX458563 PFT458563 PPP458563 PZL458563 QJH458563 QTD458563 RCZ458563 RMV458563 RWR458563 SGN458563 SQJ458563 TAF458563 TKB458563 TTX458563 UDT458563 UNP458563 UXL458563 VHH458563 VRD458563 WAZ458563 WKV458563 WUR458563 IF524099 SB524099 ABX524099 ALT524099 AVP524099 BFL524099 BPH524099 BZD524099 CIZ524099 CSV524099 DCR524099 DMN524099 DWJ524099 EGF524099 EQB524099 EZX524099 FJT524099 FTP524099 GDL524099 GNH524099 GXD524099 HGZ524099 HQV524099 IAR524099 IKN524099 IUJ524099 JEF524099 JOB524099 JXX524099 KHT524099 KRP524099 LBL524099 LLH524099 LVD524099 MEZ524099 MOV524099 MYR524099 NIN524099 NSJ524099 OCF524099 OMB524099 OVX524099 PFT524099 PPP524099 PZL524099 QJH524099 QTD524099 RCZ524099 RMV524099 RWR524099 SGN524099 SQJ524099 TAF524099 TKB524099 TTX524099 UDT524099 UNP524099 UXL524099 VHH524099 VRD524099 WAZ524099 WKV524099 WUR524099 IF589635 SB589635 ABX589635 ALT589635 AVP589635 BFL589635 BPH589635 BZD589635 CIZ589635 CSV589635 DCR589635 DMN589635 DWJ589635 EGF589635 EQB589635 EZX589635 FJT589635 FTP589635 GDL589635 GNH589635 GXD589635 HGZ589635 HQV589635 IAR589635 IKN589635 IUJ589635 JEF589635 JOB589635 JXX589635 KHT589635 KRP589635 LBL589635 LLH589635 LVD589635 MEZ589635 MOV589635 MYR589635 NIN589635 NSJ589635 OCF589635 OMB589635 OVX589635 PFT589635 PPP589635 PZL589635 QJH589635 QTD589635 RCZ589635 RMV589635 RWR589635 SGN589635 SQJ589635 TAF589635 TKB589635 TTX589635 UDT589635 UNP589635 UXL589635 VHH589635 VRD589635 WAZ589635 WKV589635 WUR589635 IF655171 SB655171 ABX655171 ALT655171 AVP655171 BFL655171 BPH655171 BZD655171 CIZ655171 CSV655171 DCR655171 DMN655171 DWJ655171 EGF655171 EQB655171 EZX655171 FJT655171 FTP655171 GDL655171 GNH655171 GXD655171 HGZ655171 HQV655171 IAR655171 IKN655171 IUJ655171 JEF655171 JOB655171 JXX655171 KHT655171 KRP655171 LBL655171 LLH655171 LVD655171 MEZ655171 MOV655171 MYR655171 NIN655171 NSJ655171 OCF655171 OMB655171 OVX655171 PFT655171 PPP655171 PZL655171 QJH655171 QTD655171 RCZ655171 RMV655171 RWR655171 SGN655171 SQJ655171 TAF655171 TKB655171 TTX655171 UDT655171 UNP655171 UXL655171 VHH655171 VRD655171 WAZ655171 WKV655171 WUR655171 IF720707 SB720707 ABX720707 ALT720707 AVP720707 BFL720707 BPH720707 BZD720707 CIZ720707 CSV720707 DCR720707 DMN720707 DWJ720707 EGF720707 EQB720707 EZX720707 FJT720707 FTP720707 GDL720707 GNH720707 GXD720707 HGZ720707 HQV720707 IAR720707 IKN720707 IUJ720707 JEF720707 JOB720707 JXX720707 KHT720707 KRP720707 LBL720707 LLH720707 LVD720707 MEZ720707 MOV720707 MYR720707 NIN720707 NSJ720707 OCF720707 OMB720707 OVX720707 PFT720707 PPP720707 PZL720707 QJH720707 QTD720707 RCZ720707 RMV720707 RWR720707 SGN720707 SQJ720707 TAF720707 TKB720707 TTX720707 UDT720707 UNP720707 UXL720707 VHH720707 VRD720707 WAZ720707 WKV720707 WUR720707 IF786243 SB786243 ABX786243 ALT786243 AVP786243 BFL786243 BPH786243 BZD786243 CIZ786243 CSV786243 DCR786243 DMN786243 DWJ786243 EGF786243 EQB786243 EZX786243 FJT786243 FTP786243 GDL786243 GNH786243 GXD786243 HGZ786243 HQV786243 IAR786243 IKN786243 IUJ786243 JEF786243 JOB786243 JXX786243 KHT786243 KRP786243 LBL786243 LLH786243 LVD786243 MEZ786243 MOV786243 MYR786243 NIN786243 NSJ786243 OCF786243 OMB786243 OVX786243 PFT786243 PPP786243 PZL786243 QJH786243 QTD786243 RCZ786243 RMV786243 RWR786243 SGN786243 SQJ786243 TAF786243 TKB786243 TTX786243 UDT786243 UNP786243 UXL786243 VHH786243 VRD786243 WAZ786243 WKV786243 WUR786243 IF851779 SB851779 ABX851779 ALT851779 AVP851779 BFL851779 BPH851779 BZD851779 CIZ851779 CSV851779 DCR851779 DMN851779 DWJ851779 EGF851779 EQB851779 EZX851779 FJT851779 FTP851779 GDL851779 GNH851779 GXD851779 HGZ851779 HQV851779 IAR851779 IKN851779 IUJ851779 JEF851779 JOB851779 JXX851779 KHT851779 KRP851779 LBL851779 LLH851779 LVD851779 MEZ851779 MOV851779 MYR851779 NIN851779 NSJ851779 OCF851779 OMB851779 OVX851779 PFT851779 PPP851779 PZL851779 QJH851779 QTD851779 RCZ851779 RMV851779 RWR851779 SGN851779 SQJ851779 TAF851779 TKB851779 TTX851779 UDT851779 UNP851779 UXL851779 VHH851779 VRD851779 WAZ851779 WKV851779 WUR851779 IF917315 SB917315 ABX917315 ALT917315 AVP917315 BFL917315 BPH917315 BZD917315 CIZ917315 CSV917315 DCR917315 DMN917315 DWJ917315 EGF917315 EQB917315 EZX917315 FJT917315 FTP917315 GDL917315 GNH917315 GXD917315 HGZ917315 HQV917315 IAR917315 IKN917315 IUJ917315 JEF917315 JOB917315 JXX917315 KHT917315 KRP917315 LBL917315 LLH917315 LVD917315 MEZ917315 MOV917315 MYR917315 NIN917315 NSJ917315 OCF917315 OMB917315 OVX917315 PFT917315 PPP917315 PZL917315 QJH917315 QTD917315 RCZ917315 RMV917315 RWR917315 SGN917315 SQJ917315 TAF917315 TKB917315 TTX917315 UDT917315 UNP917315 UXL917315 VHH917315 VRD917315 WAZ917315 WKV917315 WUR917315 IF982851 SB982851 ABX982851 ALT982851 AVP982851 BFL982851 BPH982851 BZD982851 CIZ982851 CSV982851 DCR982851 DMN982851 DWJ982851 EGF982851 EQB982851 EZX982851 FJT982851 FTP982851 GDL982851 GNH982851 GXD982851 HGZ982851 HQV982851 IAR982851 IKN982851 IUJ982851 JEF982851 JOB982851 JXX982851 KHT982851 KRP982851 LBL982851 LLH982851 LVD982851 MEZ982851 MOV982851 MYR982851 NIN982851 NSJ982851 OCF982851 OMB982851 OVX982851 PFT982851 PPP982851 PZL982851 QJH982851 QTD982851 RCZ982851 RMV982851 RWR982851 SGN982851 SQJ982851 TAF982851 TKB982851 TTX982851 UDT982851 UNP982851 UXL982851 VHH982851 VRD982851 WAZ982851 WKV982851 WUR982851 IF65343 SB65343 ABX65343 ALT65343 AVP65343 BFL65343 BPH65343 BZD65343 CIZ65343 CSV65343 DCR65343 DMN65343 DWJ65343 EGF65343 EQB65343 EZX65343 FJT65343 FTP65343 GDL65343 GNH65343 GXD65343 HGZ65343 HQV65343 IAR65343 IKN65343 IUJ65343 JEF65343 JOB65343 JXX65343 KHT65343 KRP65343 LBL65343 LLH65343 LVD65343 MEZ65343 MOV65343 MYR65343 NIN65343 NSJ65343 OCF65343 OMB65343 OVX65343 PFT65343 PPP65343 PZL65343 QJH65343 QTD65343 RCZ65343 RMV65343 RWR65343 SGN65343 SQJ65343 TAF65343 TKB65343 TTX65343 UDT65343 UNP65343 UXL65343 VHH65343 VRD65343 WAZ65343 WKV65343 WUR65343 IF130879 SB130879 ABX130879 ALT130879 AVP130879 BFL130879 BPH130879 BZD130879 CIZ130879 CSV130879 DCR130879 DMN130879 DWJ130879 EGF130879 EQB130879 EZX130879 FJT130879 FTP130879 GDL130879 GNH130879 GXD130879 HGZ130879 HQV130879 IAR130879 IKN130879 IUJ130879 JEF130879 JOB130879 JXX130879 KHT130879 KRP130879 LBL130879 LLH130879 LVD130879 MEZ130879 MOV130879 MYR130879 NIN130879 NSJ130879 OCF130879 OMB130879 OVX130879 PFT130879 PPP130879 PZL130879 QJH130879 QTD130879 RCZ130879 RMV130879 RWR130879 SGN130879 SQJ130879 TAF130879 TKB130879 TTX130879 UDT130879 UNP130879 UXL130879 VHH130879 VRD130879 WAZ130879 WKV130879 WUR130879 IF196415 SB196415 ABX196415 ALT196415 AVP196415 BFL196415 BPH196415 BZD196415 CIZ196415 CSV196415 DCR196415 DMN196415 DWJ196415 EGF196415 EQB196415 EZX196415 FJT196415 FTP196415 GDL196415 GNH196415 GXD196415 HGZ196415 HQV196415 IAR196415 IKN196415 IUJ196415 JEF196415 JOB196415 JXX196415 KHT196415 KRP196415 LBL196415 LLH196415 LVD196415 MEZ196415 MOV196415 MYR196415 NIN196415 NSJ196415 OCF196415 OMB196415 OVX196415 PFT196415 PPP196415 PZL196415 QJH196415 QTD196415 RCZ196415 RMV196415 RWR196415 SGN196415 SQJ196415 TAF196415 TKB196415 TTX196415 UDT196415 UNP196415 UXL196415 VHH196415 VRD196415 WAZ196415 WKV196415 WUR196415 IF261951 SB261951 ABX261951 ALT261951 AVP261951 BFL261951 BPH261951 BZD261951 CIZ261951 CSV261951 DCR261951 DMN261951 DWJ261951 EGF261951 EQB261951 EZX261951 FJT261951 FTP261951 GDL261951 GNH261951 GXD261951 HGZ261951 HQV261951 IAR261951 IKN261951 IUJ261951 JEF261951 JOB261951 JXX261951 KHT261951 KRP261951 LBL261951 LLH261951 LVD261951 MEZ261951 MOV261951 MYR261951 NIN261951 NSJ261951 OCF261951 OMB261951 OVX261951 PFT261951 PPP261951 PZL261951 QJH261951 QTD261951 RCZ261951 RMV261951 RWR261951 SGN261951 SQJ261951 TAF261951 TKB261951 TTX261951 UDT261951 UNP261951 UXL261951 VHH261951 VRD261951 WAZ261951 WKV261951 WUR261951 IF327487 SB327487 ABX327487 ALT327487 AVP327487 BFL327487 BPH327487 BZD327487 CIZ327487 CSV327487 DCR327487 DMN327487 DWJ327487 EGF327487 EQB327487 EZX327487 FJT327487 FTP327487 GDL327487 GNH327487 GXD327487 HGZ327487 HQV327487 IAR327487 IKN327487 IUJ327487 JEF327487 JOB327487 JXX327487 KHT327487 KRP327487 LBL327487 LLH327487 LVD327487 MEZ327487 MOV327487 MYR327487 NIN327487 NSJ327487 OCF327487 OMB327487 OVX327487 PFT327487 PPP327487 PZL327487 QJH327487 QTD327487 RCZ327487 RMV327487 RWR327487 SGN327487 SQJ327487 TAF327487 TKB327487 TTX327487 UDT327487 UNP327487 UXL327487 VHH327487 VRD327487 WAZ327487 WKV327487 WUR327487 IF393023 SB393023 ABX393023 ALT393023 AVP393023 BFL393023 BPH393023 BZD393023 CIZ393023 CSV393023 DCR393023 DMN393023 DWJ393023 EGF393023 EQB393023 EZX393023 FJT393023 FTP393023 GDL393023 GNH393023 GXD393023 HGZ393023 HQV393023 IAR393023 IKN393023 IUJ393023 JEF393023 JOB393023 JXX393023 KHT393023 KRP393023 LBL393023 LLH393023 LVD393023 MEZ393023 MOV393023 MYR393023 NIN393023 NSJ393023 OCF393023 OMB393023 OVX393023 PFT393023 PPP393023 PZL393023 QJH393023 QTD393023 RCZ393023 RMV393023 RWR393023 SGN393023 SQJ393023 TAF393023 TKB393023 TTX393023 UDT393023 UNP393023 UXL393023 VHH393023 VRD393023 WAZ393023 WKV393023 WUR393023 IF458559 SB458559 ABX458559 ALT458559 AVP458559 BFL458559 BPH458559 BZD458559 CIZ458559 CSV458559 DCR458559 DMN458559 DWJ458559 EGF458559 EQB458559 EZX458559 FJT458559 FTP458559 GDL458559 GNH458559 GXD458559 HGZ458559 HQV458559 IAR458559 IKN458559 IUJ458559 JEF458559 JOB458559 JXX458559 KHT458559 KRP458559 LBL458559 LLH458559 LVD458559 MEZ458559 MOV458559 MYR458559 NIN458559 NSJ458559 OCF458559 OMB458559 OVX458559 PFT458559 PPP458559 PZL458559 QJH458559 QTD458559 RCZ458559 RMV458559 RWR458559 SGN458559 SQJ458559 TAF458559 TKB458559 TTX458559 UDT458559 UNP458559 UXL458559 VHH458559 VRD458559 WAZ458559 WKV458559 WUR458559 IF524095 SB524095 ABX524095 ALT524095 AVP524095 BFL524095 BPH524095 BZD524095 CIZ524095 CSV524095 DCR524095 DMN524095 DWJ524095 EGF524095 EQB524095 EZX524095 FJT524095 FTP524095 GDL524095 GNH524095 GXD524095 HGZ524095 HQV524095 IAR524095 IKN524095 IUJ524095 JEF524095 JOB524095 JXX524095 KHT524095 KRP524095 LBL524095 LLH524095 LVD524095 MEZ524095 MOV524095 MYR524095 NIN524095 NSJ524095 OCF524095 OMB524095 OVX524095 PFT524095 PPP524095 PZL524095 QJH524095 QTD524095 RCZ524095 RMV524095 RWR524095 SGN524095 SQJ524095 TAF524095 TKB524095 TTX524095 UDT524095 UNP524095 UXL524095 VHH524095 VRD524095 WAZ524095 WKV524095 WUR524095 IF589631 SB589631 ABX589631 ALT589631 AVP589631 BFL589631 BPH589631 BZD589631 CIZ589631 CSV589631 DCR589631 DMN589631 DWJ589631 EGF589631 EQB589631 EZX589631 FJT589631 FTP589631 GDL589631 GNH589631 GXD589631 HGZ589631 HQV589631 IAR589631 IKN589631 IUJ589631 JEF589631 JOB589631 JXX589631 KHT589631 KRP589631 LBL589631 LLH589631 LVD589631 MEZ589631 MOV589631 MYR589631 NIN589631 NSJ589631 OCF589631 OMB589631 OVX589631 PFT589631 PPP589631 PZL589631 QJH589631 QTD589631 RCZ589631 RMV589631 RWR589631 SGN589631 SQJ589631 TAF589631 TKB589631 TTX589631 UDT589631 UNP589631 UXL589631 VHH589631 VRD589631 WAZ589631 WKV589631 WUR589631 IF655167 SB655167 ABX655167 ALT655167 AVP655167 BFL655167 BPH655167 BZD655167 CIZ655167 CSV655167 DCR655167 DMN655167 DWJ655167 EGF655167 EQB655167 EZX655167 FJT655167 FTP655167 GDL655167 GNH655167 GXD655167 HGZ655167 HQV655167 IAR655167 IKN655167 IUJ655167 JEF655167 JOB655167 JXX655167 KHT655167 KRP655167 LBL655167 LLH655167 LVD655167 MEZ655167 MOV655167 MYR655167 NIN655167 NSJ655167 OCF655167 OMB655167 OVX655167 PFT655167 PPP655167 PZL655167 QJH655167 QTD655167 RCZ655167 RMV655167 RWR655167 SGN655167 SQJ655167 TAF655167 TKB655167 TTX655167 UDT655167 UNP655167 UXL655167 VHH655167 VRD655167 WAZ655167 WKV655167 WUR655167 IF720703 SB720703 ABX720703 ALT720703 AVP720703 BFL720703 BPH720703 BZD720703 CIZ720703 CSV720703 DCR720703 DMN720703 DWJ720703 EGF720703 EQB720703 EZX720703 FJT720703 FTP720703 GDL720703 GNH720703 GXD720703 HGZ720703 HQV720703 IAR720703 IKN720703 IUJ720703 JEF720703 JOB720703 JXX720703 KHT720703 KRP720703 LBL720703 LLH720703 LVD720703 MEZ720703 MOV720703 MYR720703 NIN720703 NSJ720703 OCF720703 OMB720703 OVX720703 PFT720703 PPP720703 PZL720703 QJH720703 QTD720703 RCZ720703 RMV720703 RWR720703 SGN720703 SQJ720703 TAF720703 TKB720703 TTX720703 UDT720703 UNP720703 UXL720703 VHH720703 VRD720703 WAZ720703 WKV720703 WUR720703 IF786239 SB786239 ABX786239 ALT786239 AVP786239 BFL786239 BPH786239 BZD786239 CIZ786239 CSV786239 DCR786239 DMN786239 DWJ786239 EGF786239 EQB786239 EZX786239 FJT786239 FTP786239 GDL786239 GNH786239 GXD786239 HGZ786239 HQV786239 IAR786239 IKN786239 IUJ786239 JEF786239 JOB786239 JXX786239 KHT786239 KRP786239 LBL786239 LLH786239 LVD786239 MEZ786239 MOV786239 MYR786239 NIN786239 NSJ786239 OCF786239 OMB786239 OVX786239 PFT786239 PPP786239 PZL786239 QJH786239 QTD786239 RCZ786239 RMV786239 RWR786239 SGN786239 SQJ786239 TAF786239 TKB786239 TTX786239 UDT786239 UNP786239 UXL786239 VHH786239 VRD786239 WAZ786239 WKV786239 WUR786239 IF851775 SB851775 ABX851775 ALT851775 AVP851775 BFL851775 BPH851775 BZD851775 CIZ851775 CSV851775 DCR851775 DMN851775 DWJ851775 EGF851775 EQB851775 EZX851775 FJT851775 FTP851775 GDL851775 GNH851775 GXD851775 HGZ851775 HQV851775 IAR851775 IKN851775 IUJ851775 JEF851775 JOB851775 JXX851775 KHT851775 KRP851775 LBL851775 LLH851775 LVD851775 MEZ851775 MOV851775 MYR851775 NIN851775 NSJ851775 OCF851775 OMB851775 OVX851775 PFT851775 PPP851775 PZL851775 QJH851775 QTD851775 RCZ851775 RMV851775 RWR851775 SGN851775 SQJ851775 TAF851775 TKB851775 TTX851775 UDT851775 UNP851775 UXL851775 VHH851775 VRD851775 WAZ851775 WKV851775 WUR851775 IF917311 SB917311 ABX917311 ALT917311 AVP917311 BFL917311 BPH917311 BZD917311 CIZ917311 CSV917311 DCR917311 DMN917311 DWJ917311 EGF917311 EQB917311 EZX917311 FJT917311 FTP917311 GDL917311 GNH917311 GXD917311 HGZ917311 HQV917311 IAR917311 IKN917311 IUJ917311 JEF917311 JOB917311 JXX917311 KHT917311 KRP917311 LBL917311 LLH917311 LVD917311 MEZ917311 MOV917311 MYR917311 NIN917311 NSJ917311 OCF917311 OMB917311 OVX917311 PFT917311 PPP917311 PZL917311 QJH917311 QTD917311 RCZ917311 RMV917311 RWR917311 SGN917311 SQJ917311 TAF917311 TKB917311 TTX917311 UDT917311 UNP917311 UXL917311 VHH917311 VRD917311 WAZ917311 WKV917311 WUR917311 IF982847 SB982847 ABX982847 ALT982847 AVP982847 BFL982847 BPH982847 BZD982847 CIZ982847 CSV982847 DCR982847 DMN982847 DWJ982847 EGF982847 EQB982847 EZX982847 FJT982847 FTP982847 GDL982847 GNH982847 GXD982847 HGZ982847 HQV982847 IAR982847 IKN982847 IUJ982847 JEF982847 JOB982847 JXX982847 KHT982847 KRP982847 LBL982847 LLH982847 LVD982847 MEZ982847 MOV982847 MYR982847 NIN982847 NSJ982847 OCF982847 OMB982847 OVX982847 PFT982847 PPP982847 PZL982847 QJH982847 QTD982847 RCZ982847 RMV982847 RWR982847 SGN982847 SQJ982847 TAF982847 TKB982847 TTX982847 UDT982847 UNP982847 UXL982847 VHH982847 VRD982847 WAZ982847 WKV982847 BZH65476:BZH65487 BPL65476:BPL65487 BFP65476:BFP65487 AVT65476:AVT65487 WUV982843 WKZ982843 WBD982843 VRH982843 VHL982843 UXP982843 UNT982843 UDX982843 TUB982843 TKF982843 TAJ982843 SQN982843 SGR982843 RWV982843 RMZ982843 RDD982843 QTH982843 QJL982843 PZP982843 PPT982843 PFX982843 OWB982843 OMF982843 OCJ982843 NSN982843 NIR982843 MYV982843 MOZ982843 MFD982843 LVH982843 LLL982843 LBP982843 KRT982843 KHX982843 JYB982843 JOF982843 JEJ982843 IUN982843 IKR982843 IAV982843 HQZ982843 HHD982843 GXH982843 GNL982843 GDP982843 FTT982843 FJX982843 FAB982843 EQF982843 EGJ982843 DWN982843 DMR982843 DCV982843 CSZ982843 CJD982843 BZH982843 BPL982843 BFP982843 AVT982843 ALX982843 ACB982843 SF982843 IJ982843 WUV917307 WKZ917307 WBD917307 VRH917307 VHL917307 UXP917307 UNT917307 UDX917307 TUB917307 TKF917307 TAJ917307 SQN917307 SGR917307 RWV917307 RMZ917307 RDD917307 QTH917307 QJL917307 PZP917307 PPT917307 PFX917307 OWB917307 OMF917307 OCJ917307 NSN917307 NIR917307 MYV917307 MOZ917307 MFD917307 LVH917307 LLL917307 LBP917307 KRT917307 KHX917307 JYB917307 JOF917307 JEJ917307 IUN917307 IKR917307 IAV917307 HQZ917307 HHD917307 GXH917307 GNL917307 GDP917307 FTT917307 FJX917307 FAB917307 EQF917307 EGJ917307 DWN917307 DMR917307 DCV917307 CSZ917307 CJD917307 BZH917307 BPL917307 BFP917307 AVT917307 ALX917307 ACB917307 SF917307 IJ917307 WUV851771 WKZ851771 WBD851771 VRH851771 VHL851771 UXP851771 UNT851771 UDX851771 TUB851771 TKF851771 TAJ851771 SQN851771 SGR851771 RWV851771 RMZ851771 RDD851771 QTH851771 QJL851771 PZP851771 PPT851771 PFX851771 OWB851771 OMF851771 OCJ851771 NSN851771 NIR851771 MYV851771 MOZ851771 MFD851771 LVH851771 LLL851771 LBP851771 KRT851771 KHX851771 JYB851771 JOF851771 JEJ851771 IUN851771 IKR851771 IAV851771 HQZ851771 HHD851771 GXH851771 GNL851771 GDP851771 FTT851771 FJX851771 FAB851771 EQF851771 EGJ851771 DWN851771 DMR851771 DCV851771 CSZ851771 CJD851771 BZH851771 BPL851771 BFP851771 AVT851771 ALX851771 ACB851771 SF851771 IJ851771 WUV786235 WKZ786235 WBD786235 VRH786235 VHL786235 UXP786235 UNT786235 UDX786235 TUB786235 TKF786235 TAJ786235 SQN786235 SGR786235 RWV786235 RMZ786235 RDD786235 QTH786235 QJL786235 PZP786235 PPT786235 PFX786235 OWB786235 OMF786235 OCJ786235 NSN786235 NIR786235 MYV786235 MOZ786235 MFD786235 LVH786235 LLL786235 LBP786235 KRT786235 KHX786235 JYB786235 JOF786235 JEJ786235 IUN786235 IKR786235 IAV786235 HQZ786235 HHD786235 GXH786235 GNL786235 GDP786235 FTT786235 FJX786235 FAB786235 EQF786235 EGJ786235 DWN786235 DMR786235 DCV786235 CSZ786235 CJD786235 BZH786235 BPL786235 BFP786235 AVT786235 ALX786235 ACB786235 SF786235 IJ786235 WUV720699 WKZ720699 WBD720699 VRH720699 VHL720699 UXP720699 UNT720699 UDX720699 TUB720699 TKF720699 TAJ720699 SQN720699 SGR720699 RWV720699 RMZ720699 RDD720699 QTH720699 QJL720699 PZP720699 PPT720699 PFX720699 OWB720699 OMF720699 OCJ720699 NSN720699 NIR720699 MYV720699 MOZ720699 MFD720699 LVH720699 LLL720699 LBP720699 KRT720699 KHX720699 JYB720699 JOF720699 JEJ720699 IUN720699 IKR720699 IAV720699 HQZ720699 HHD720699 GXH720699 GNL720699 GDP720699 FTT720699 FJX720699 FAB720699 EQF720699 EGJ720699 DWN720699 DMR720699 DCV720699 CSZ720699 CJD720699 BZH720699 BPL720699 BFP720699 AVT720699 ALX720699 ACB720699 SF720699 IJ720699 WUV655163 WKZ655163 WBD655163 VRH655163 VHL655163 UXP655163 UNT655163 UDX655163 TUB655163 TKF655163 TAJ655163 SQN655163 SGR655163 RWV655163 RMZ655163 RDD655163 QTH655163 QJL655163 PZP655163 PPT655163 PFX655163 OWB655163 OMF655163 OCJ655163 NSN655163 NIR655163 MYV655163 MOZ655163 MFD655163 LVH655163 LLL655163 LBP655163 KRT655163 KHX655163 JYB655163 JOF655163 JEJ655163 IUN655163 IKR655163 IAV655163 HQZ655163 HHD655163 GXH655163 GNL655163 GDP655163 FTT655163 FJX655163 FAB655163 EQF655163 EGJ655163 DWN655163 DMR655163 DCV655163 CSZ655163 CJD655163 BZH655163 BPL655163 BFP655163 AVT655163 ALX655163 ACB655163 SF655163 IJ655163 WUV589627 WKZ589627 WBD589627 VRH589627 VHL589627 UXP589627 UNT589627 UDX589627 TUB589627 TKF589627 TAJ589627 SQN589627 SGR589627 RWV589627 RMZ589627 RDD589627 QTH589627 QJL589627 PZP589627 PPT589627 PFX589627 OWB589627 OMF589627 OCJ589627 NSN589627 NIR589627 MYV589627 MOZ589627 MFD589627 LVH589627 LLL589627 LBP589627 KRT589627 KHX589627 JYB589627 JOF589627 JEJ589627 IUN589627 IKR589627 IAV589627 HQZ589627 HHD589627 GXH589627 GNL589627 GDP589627 FTT589627 FJX589627 FAB589627 EQF589627 EGJ589627 DWN589627 DMR589627 DCV589627 CSZ589627 CJD589627 BZH589627 BPL589627 BFP589627 AVT589627 ALX589627 ACB589627 SF589627 IJ589627 WUV524091 WKZ524091 WBD524091 VRH524091 VHL524091 UXP524091 UNT524091 UDX524091 TUB524091 TKF524091 TAJ524091 SQN524091 SGR524091 RWV524091 RMZ524091 RDD524091 QTH524091 QJL524091 PZP524091 PPT524091 PFX524091 OWB524091 OMF524091 OCJ524091 NSN524091 NIR524091 MYV524091 MOZ524091 MFD524091 LVH524091 LLL524091 LBP524091 KRT524091 KHX524091 JYB524091 JOF524091 JEJ524091 IUN524091 IKR524091 IAV524091 HQZ524091 HHD524091 GXH524091 GNL524091 GDP524091 FTT524091 FJX524091 FAB524091 EQF524091 EGJ524091 DWN524091 DMR524091 DCV524091 CSZ524091 CJD524091 BZH524091 BPL524091 BFP524091 AVT524091 ALX524091 ACB524091 SF524091 IJ524091 WUV458555 WKZ458555 WBD458555 VRH458555 VHL458555 UXP458555 UNT458555 UDX458555 TUB458555 TKF458555 TAJ458555 SQN458555 SGR458555 RWV458555 RMZ458555 RDD458555 QTH458555 QJL458555 PZP458555 PPT458555 PFX458555 OWB458555 OMF458555 OCJ458555 NSN458555 NIR458555 MYV458555 MOZ458555 MFD458555 LVH458555 LLL458555 LBP458555 KRT458555 KHX458555 JYB458555 JOF458555 JEJ458555 IUN458555 IKR458555 IAV458555 HQZ458555 HHD458555 GXH458555 GNL458555 GDP458555 FTT458555 FJX458555 FAB458555 EQF458555 EGJ458555 DWN458555 DMR458555 DCV458555 CSZ458555 CJD458555 BZH458555 BPL458555 BFP458555 AVT458555 ALX458555 ACB458555 SF458555 IJ458555 WUV393019 WKZ393019 WBD393019 VRH393019 VHL393019 UXP393019 UNT393019 UDX393019 TUB393019 TKF393019 TAJ393019 SQN393019 SGR393019 RWV393019 RMZ393019 RDD393019 QTH393019 QJL393019 PZP393019 PPT393019 PFX393019 OWB393019 OMF393019 OCJ393019 NSN393019 NIR393019 MYV393019 MOZ393019 MFD393019 LVH393019 LLL393019 LBP393019 KRT393019 KHX393019 JYB393019 JOF393019 JEJ393019 IUN393019 IKR393019 IAV393019 HQZ393019 HHD393019 GXH393019 GNL393019 GDP393019 FTT393019 FJX393019 FAB393019 EQF393019 EGJ393019 DWN393019 DMR393019 DCV393019 CSZ393019 CJD393019 BZH393019 BPL393019 BFP393019 AVT393019 ALX393019 ACB393019 SF393019 IJ393019 WUV327483 WKZ327483 WBD327483 VRH327483 VHL327483 UXP327483 UNT327483 UDX327483 TUB327483 TKF327483 TAJ327483 SQN327483 SGR327483 RWV327483 RMZ327483 RDD327483 QTH327483 QJL327483 PZP327483 PPT327483 PFX327483 OWB327483 OMF327483 OCJ327483 NSN327483 NIR327483 MYV327483 MOZ327483 MFD327483 LVH327483 LLL327483 LBP327483 KRT327483 KHX327483 JYB327483 JOF327483 JEJ327483 IUN327483 IKR327483 IAV327483 HQZ327483 HHD327483 GXH327483 GNL327483 GDP327483 FTT327483 FJX327483 FAB327483 EQF327483 EGJ327483 DWN327483 DMR327483 DCV327483 CSZ327483 CJD327483 BZH327483 BPL327483 BFP327483 AVT327483 ALX327483 ACB327483 SF327483 IJ327483 WUV261947 WKZ261947 WBD261947 VRH261947 VHL261947 UXP261947 UNT261947 UDX261947 TUB261947 TKF261947 TAJ261947 SQN261947 SGR261947 RWV261947 RMZ261947 RDD261947 QTH261947 QJL261947 PZP261947 PPT261947 PFX261947 OWB261947 OMF261947 OCJ261947 NSN261947 NIR261947 MYV261947 MOZ261947 MFD261947 LVH261947 LLL261947 LBP261947 KRT261947 KHX261947 JYB261947 JOF261947 JEJ261947 IUN261947 IKR261947 IAV261947 HQZ261947 HHD261947 GXH261947 GNL261947 GDP261947 FTT261947 FJX261947 FAB261947 EQF261947 EGJ261947 DWN261947 DMR261947 DCV261947 CSZ261947 CJD261947 BZH261947 BPL261947 BFP261947 AVT261947 ALX261947 ACB261947 SF261947 IJ261947 WUV196411 WKZ196411 WBD196411 VRH196411 VHL196411 UXP196411 UNT196411 UDX196411 TUB196411 TKF196411 TAJ196411 SQN196411 SGR196411 RWV196411 RMZ196411 RDD196411 QTH196411 QJL196411 PZP196411 PPT196411 PFX196411 OWB196411 OMF196411 OCJ196411 NSN196411 NIR196411 MYV196411 MOZ196411 MFD196411 LVH196411 LLL196411 LBP196411 KRT196411 KHX196411 JYB196411 JOF196411 JEJ196411 IUN196411 IKR196411 IAV196411 HQZ196411 HHD196411 GXH196411 GNL196411 GDP196411 FTT196411 FJX196411 FAB196411 EQF196411 EGJ196411 DWN196411 DMR196411 DCV196411 CSZ196411 CJD196411 BZH196411 BPL196411 BFP196411 AVT196411 ALX196411 ACB196411 SF196411 IJ196411 WUV130875 WKZ130875 WBD130875 VRH130875 VHL130875 UXP130875 UNT130875 UDX130875 TUB130875 TKF130875 TAJ130875 SQN130875 SGR130875 RWV130875 RMZ130875 RDD130875 QTH130875 QJL130875 PZP130875 PPT130875 PFX130875 OWB130875 OMF130875 OCJ130875 NSN130875 NIR130875 MYV130875 MOZ130875 MFD130875 LVH130875 LLL130875 LBP130875 KRT130875 KHX130875 JYB130875 JOF130875 JEJ130875 IUN130875 IKR130875 IAV130875 HQZ130875 HHD130875 GXH130875 GNL130875 GDP130875 FTT130875 FJX130875 FAB130875 EQF130875 EGJ130875 DWN130875 DMR130875 DCV130875 CSZ130875 CJD130875 BZH130875 BPL130875 BFP130875 AVT130875 ALX130875 ACB130875 SF130875 IJ130875 WUV65339 WKZ65339 WBD65339 VRH65339 VHL65339 UXP65339 UNT65339 UDX65339 TUB65339 TKF65339 TAJ65339 SQN65339 SGR65339 RWV65339 RMZ65339 RDD65339 QTH65339 QJL65339 PZP65339 PPT65339 PFX65339 OWB65339 OMF65339 OCJ65339 NSN65339 NIR65339 MYV65339 MOZ65339 MFD65339 LVH65339 LLL65339 LBP65339 KRT65339 KHX65339 JYB65339 JOF65339 JEJ65339 IUN65339 IKR65339 IAV65339 HQZ65339 HHD65339 GXH65339 GNL65339 GDP65339 FTT65339 FJX65339 FAB65339 EQF65339 EGJ65339 DWN65339 DMR65339 DCV65339 CSZ65339 CJD65339 BZH65339 BPL65339 BFP65339 AVT65339 ALX65339 ACB65339 SF65339 IJ65339 WUV982836:WUV982837 WKZ982836:WKZ982837 WBD982836:WBD982837 VRH982836:VRH982837 VHL982836:VHL982837 UXP982836:UXP982837 UNT982836:UNT982837 UDX982836:UDX982837 TUB982836:TUB982837 TKF982836:TKF982837 TAJ982836:TAJ982837 SQN982836:SQN982837 SGR982836:SGR982837 RWV982836:RWV982837 RMZ982836:RMZ982837 RDD982836:RDD982837 QTH982836:QTH982837 QJL982836:QJL982837 PZP982836:PZP982837 PPT982836:PPT982837 PFX982836:PFX982837 OWB982836:OWB982837 OMF982836:OMF982837 OCJ982836:OCJ982837 NSN982836:NSN982837 NIR982836:NIR982837 MYV982836:MYV982837 MOZ982836:MOZ982837 MFD982836:MFD982837 LVH982836:LVH982837 LLL982836:LLL982837 LBP982836:LBP982837 KRT982836:KRT982837 KHX982836:KHX982837 JYB982836:JYB982837 JOF982836:JOF982837 JEJ982836:JEJ982837 IUN982836:IUN982837 IKR982836:IKR982837 IAV982836:IAV982837 HQZ982836:HQZ982837 HHD982836:HHD982837 GXH982836:GXH982837 GNL982836:GNL982837 GDP982836:GDP982837 FTT982836:FTT982837 FJX982836:FJX982837 FAB982836:FAB982837 EQF982836:EQF982837 EGJ982836:EGJ982837 DWN982836:DWN982837 DMR982836:DMR982837 DCV982836:DCV982837 CSZ982836:CSZ982837 CJD982836:CJD982837 BZH982836:BZH982837 BPL982836:BPL982837 BFP982836:BFP982837 AVT982836:AVT982837 ALX982836:ALX982837 ACB982836:ACB982837 SF982836:SF982837 IJ982836:IJ982837 WUV917300:WUV917301 WKZ917300:WKZ917301 WBD917300:WBD917301 VRH917300:VRH917301 VHL917300:VHL917301 UXP917300:UXP917301 UNT917300:UNT917301 UDX917300:UDX917301 TUB917300:TUB917301 TKF917300:TKF917301 TAJ917300:TAJ917301 SQN917300:SQN917301 SGR917300:SGR917301 RWV917300:RWV917301 RMZ917300:RMZ917301 RDD917300:RDD917301 QTH917300:QTH917301 QJL917300:QJL917301 PZP917300:PZP917301 PPT917300:PPT917301 PFX917300:PFX917301 OWB917300:OWB917301 OMF917300:OMF917301 OCJ917300:OCJ917301 NSN917300:NSN917301 NIR917300:NIR917301 MYV917300:MYV917301 MOZ917300:MOZ917301 MFD917300:MFD917301 LVH917300:LVH917301 LLL917300:LLL917301 LBP917300:LBP917301 KRT917300:KRT917301 KHX917300:KHX917301 JYB917300:JYB917301 JOF917300:JOF917301 JEJ917300:JEJ917301 IUN917300:IUN917301 IKR917300:IKR917301 IAV917300:IAV917301 HQZ917300:HQZ917301 HHD917300:HHD917301 GXH917300:GXH917301 GNL917300:GNL917301 GDP917300:GDP917301 FTT917300:FTT917301 FJX917300:FJX917301 FAB917300:FAB917301 EQF917300:EQF917301 EGJ917300:EGJ917301 DWN917300:DWN917301 DMR917300:DMR917301 DCV917300:DCV917301 CSZ917300:CSZ917301 CJD917300:CJD917301 BZH917300:BZH917301 BPL917300:BPL917301 BFP917300:BFP917301 AVT917300:AVT917301 ALX917300:ALX917301 ACB917300:ACB917301 SF917300:SF917301 IJ917300:IJ917301 WUV851764:WUV851765 WKZ851764:WKZ851765 WBD851764:WBD851765 VRH851764:VRH851765 VHL851764:VHL851765 UXP851764:UXP851765 UNT851764:UNT851765 UDX851764:UDX851765 TUB851764:TUB851765 TKF851764:TKF851765 TAJ851764:TAJ851765 SQN851764:SQN851765 SGR851764:SGR851765 RWV851764:RWV851765 RMZ851764:RMZ851765 RDD851764:RDD851765 QTH851764:QTH851765 QJL851764:QJL851765 PZP851764:PZP851765 PPT851764:PPT851765 PFX851764:PFX851765 OWB851764:OWB851765 OMF851764:OMF851765 OCJ851764:OCJ851765 NSN851764:NSN851765 NIR851764:NIR851765 MYV851764:MYV851765 MOZ851764:MOZ851765 MFD851764:MFD851765 LVH851764:LVH851765 LLL851764:LLL851765 LBP851764:LBP851765 KRT851764:KRT851765 KHX851764:KHX851765 JYB851764:JYB851765 JOF851764:JOF851765 JEJ851764:JEJ851765 IUN851764:IUN851765 IKR851764:IKR851765 IAV851764:IAV851765 HQZ851764:HQZ851765 HHD851764:HHD851765 GXH851764:GXH851765 GNL851764:GNL851765 GDP851764:GDP851765 FTT851764:FTT851765 FJX851764:FJX851765 FAB851764:FAB851765 EQF851764:EQF851765 EGJ851764:EGJ851765 DWN851764:DWN851765 DMR851764:DMR851765 DCV851764:DCV851765 CSZ851764:CSZ851765 CJD851764:CJD851765 BZH851764:BZH851765 BPL851764:BPL851765 BFP851764:BFP851765 AVT851764:AVT851765 ALX851764:ALX851765 ACB851764:ACB851765 SF851764:SF851765 IJ851764:IJ851765 WUV786228:WUV786229 WKZ786228:WKZ786229 WBD786228:WBD786229 VRH786228:VRH786229 VHL786228:VHL786229 UXP786228:UXP786229 UNT786228:UNT786229 UDX786228:UDX786229 TUB786228:TUB786229 TKF786228:TKF786229 TAJ786228:TAJ786229 SQN786228:SQN786229 SGR786228:SGR786229 RWV786228:RWV786229 RMZ786228:RMZ786229 RDD786228:RDD786229 QTH786228:QTH786229 QJL786228:QJL786229 PZP786228:PZP786229 PPT786228:PPT786229 PFX786228:PFX786229 OWB786228:OWB786229 OMF786228:OMF786229 OCJ786228:OCJ786229 NSN786228:NSN786229 NIR786228:NIR786229 MYV786228:MYV786229 MOZ786228:MOZ786229 MFD786228:MFD786229 LVH786228:LVH786229 LLL786228:LLL786229 LBP786228:LBP786229 KRT786228:KRT786229 KHX786228:KHX786229 JYB786228:JYB786229 JOF786228:JOF786229 JEJ786228:JEJ786229 IUN786228:IUN786229 IKR786228:IKR786229 IAV786228:IAV786229 HQZ786228:HQZ786229 HHD786228:HHD786229 GXH786228:GXH786229 GNL786228:GNL786229 GDP786228:GDP786229 FTT786228:FTT786229 FJX786228:FJX786229 FAB786228:FAB786229 EQF786228:EQF786229 EGJ786228:EGJ786229 DWN786228:DWN786229 DMR786228:DMR786229 DCV786228:DCV786229 CSZ786228:CSZ786229 CJD786228:CJD786229 BZH786228:BZH786229 BPL786228:BPL786229 BFP786228:BFP786229 AVT786228:AVT786229 ALX786228:ALX786229 ACB786228:ACB786229 SF786228:SF786229 IJ786228:IJ786229 WUV720692:WUV720693 WKZ720692:WKZ720693 WBD720692:WBD720693 VRH720692:VRH720693 VHL720692:VHL720693 UXP720692:UXP720693 UNT720692:UNT720693 UDX720692:UDX720693 TUB720692:TUB720693 TKF720692:TKF720693 TAJ720692:TAJ720693 SQN720692:SQN720693 SGR720692:SGR720693 RWV720692:RWV720693 RMZ720692:RMZ720693 RDD720692:RDD720693 QTH720692:QTH720693 QJL720692:QJL720693 PZP720692:PZP720693 PPT720692:PPT720693 PFX720692:PFX720693 OWB720692:OWB720693 OMF720692:OMF720693 OCJ720692:OCJ720693 NSN720692:NSN720693 NIR720692:NIR720693 MYV720692:MYV720693 MOZ720692:MOZ720693 MFD720692:MFD720693 LVH720692:LVH720693 LLL720692:LLL720693 LBP720692:LBP720693 KRT720692:KRT720693 KHX720692:KHX720693 JYB720692:JYB720693 JOF720692:JOF720693 JEJ720692:JEJ720693 IUN720692:IUN720693 IKR720692:IKR720693 IAV720692:IAV720693 HQZ720692:HQZ720693 HHD720692:HHD720693 GXH720692:GXH720693 GNL720692:GNL720693 GDP720692:GDP720693 FTT720692:FTT720693 FJX720692:FJX720693 FAB720692:FAB720693 EQF720692:EQF720693 EGJ720692:EGJ720693 DWN720692:DWN720693 DMR720692:DMR720693 DCV720692:DCV720693 CSZ720692:CSZ720693 CJD720692:CJD720693 BZH720692:BZH720693 BPL720692:BPL720693 BFP720692:BFP720693 AVT720692:AVT720693 ALX720692:ALX720693 ACB720692:ACB720693 SF720692:SF720693 IJ720692:IJ720693 WUV655156:WUV655157 WKZ655156:WKZ655157 WBD655156:WBD655157 VRH655156:VRH655157 VHL655156:VHL655157 UXP655156:UXP655157 UNT655156:UNT655157 UDX655156:UDX655157 TUB655156:TUB655157 TKF655156:TKF655157 TAJ655156:TAJ655157 SQN655156:SQN655157 SGR655156:SGR655157 RWV655156:RWV655157 RMZ655156:RMZ655157 RDD655156:RDD655157 QTH655156:QTH655157 QJL655156:QJL655157 PZP655156:PZP655157 PPT655156:PPT655157 PFX655156:PFX655157 OWB655156:OWB655157 OMF655156:OMF655157 OCJ655156:OCJ655157 NSN655156:NSN655157 NIR655156:NIR655157 MYV655156:MYV655157 MOZ655156:MOZ655157 MFD655156:MFD655157 LVH655156:LVH655157 LLL655156:LLL655157 LBP655156:LBP655157 KRT655156:KRT655157 KHX655156:KHX655157 JYB655156:JYB655157 JOF655156:JOF655157 JEJ655156:JEJ655157 IUN655156:IUN655157 IKR655156:IKR655157 IAV655156:IAV655157 HQZ655156:HQZ655157 HHD655156:HHD655157 GXH655156:GXH655157 GNL655156:GNL655157 GDP655156:GDP655157 FTT655156:FTT655157 FJX655156:FJX655157 FAB655156:FAB655157 EQF655156:EQF655157 EGJ655156:EGJ655157 DWN655156:DWN655157 DMR655156:DMR655157 DCV655156:DCV655157 CSZ655156:CSZ655157 CJD655156:CJD655157 BZH655156:BZH655157 BPL655156:BPL655157 BFP655156:BFP655157 AVT655156:AVT655157 ALX655156:ALX655157 ACB655156:ACB655157 SF655156:SF655157 IJ655156:IJ655157 WUV589620:WUV589621 WKZ589620:WKZ589621 WBD589620:WBD589621 VRH589620:VRH589621 VHL589620:VHL589621 UXP589620:UXP589621 UNT589620:UNT589621 UDX589620:UDX589621 TUB589620:TUB589621 TKF589620:TKF589621 TAJ589620:TAJ589621 SQN589620:SQN589621 SGR589620:SGR589621 RWV589620:RWV589621 RMZ589620:RMZ589621 RDD589620:RDD589621 QTH589620:QTH589621 QJL589620:QJL589621 PZP589620:PZP589621 PPT589620:PPT589621 PFX589620:PFX589621 OWB589620:OWB589621 OMF589620:OMF589621 OCJ589620:OCJ589621 NSN589620:NSN589621 NIR589620:NIR589621 MYV589620:MYV589621 MOZ589620:MOZ589621 MFD589620:MFD589621 LVH589620:LVH589621 LLL589620:LLL589621 LBP589620:LBP589621 KRT589620:KRT589621 KHX589620:KHX589621 JYB589620:JYB589621 JOF589620:JOF589621 JEJ589620:JEJ589621 IUN589620:IUN589621 IKR589620:IKR589621 IAV589620:IAV589621 HQZ589620:HQZ589621 HHD589620:HHD589621 GXH589620:GXH589621 GNL589620:GNL589621 GDP589620:GDP589621 FTT589620:FTT589621 FJX589620:FJX589621 FAB589620:FAB589621 EQF589620:EQF589621 EGJ589620:EGJ589621 DWN589620:DWN589621 DMR589620:DMR589621 DCV589620:DCV589621 CSZ589620:CSZ589621 CJD589620:CJD589621 BZH589620:BZH589621 BPL589620:BPL589621 BFP589620:BFP589621 AVT589620:AVT589621 ALX589620:ALX589621 ACB589620:ACB589621 SF589620:SF589621 IJ589620:IJ589621 WUV524084:WUV524085 WKZ524084:WKZ524085 WBD524084:WBD524085 VRH524084:VRH524085 VHL524084:VHL524085 UXP524084:UXP524085 UNT524084:UNT524085 UDX524084:UDX524085 TUB524084:TUB524085 TKF524084:TKF524085 TAJ524084:TAJ524085 SQN524084:SQN524085 SGR524084:SGR524085 RWV524084:RWV524085 RMZ524084:RMZ524085 RDD524084:RDD524085 QTH524084:QTH524085 QJL524084:QJL524085 PZP524084:PZP524085 PPT524084:PPT524085 PFX524084:PFX524085 OWB524084:OWB524085 OMF524084:OMF524085 OCJ524084:OCJ524085 NSN524084:NSN524085 NIR524084:NIR524085 MYV524084:MYV524085 MOZ524084:MOZ524085 MFD524084:MFD524085 LVH524084:LVH524085 LLL524084:LLL524085 LBP524084:LBP524085 KRT524084:KRT524085 KHX524084:KHX524085 JYB524084:JYB524085 JOF524084:JOF524085 JEJ524084:JEJ524085 IUN524084:IUN524085 IKR524084:IKR524085 IAV524084:IAV524085 HQZ524084:HQZ524085 HHD524084:HHD524085 GXH524084:GXH524085 GNL524084:GNL524085 GDP524084:GDP524085 FTT524084:FTT524085 FJX524084:FJX524085 FAB524084:FAB524085 EQF524084:EQF524085 EGJ524084:EGJ524085 DWN524084:DWN524085 DMR524084:DMR524085 DCV524084:DCV524085 CSZ524084:CSZ524085 CJD524084:CJD524085 BZH524084:BZH524085 BPL524084:BPL524085 BFP524084:BFP524085 AVT524084:AVT524085 ALX524084:ALX524085 ACB524084:ACB524085 SF524084:SF524085 IJ524084:IJ524085 WUV458548:WUV458549 WKZ458548:WKZ458549 WBD458548:WBD458549 VRH458548:VRH458549 VHL458548:VHL458549 UXP458548:UXP458549 UNT458548:UNT458549 UDX458548:UDX458549 TUB458548:TUB458549 TKF458548:TKF458549 TAJ458548:TAJ458549 SQN458548:SQN458549 SGR458548:SGR458549 RWV458548:RWV458549 RMZ458548:RMZ458549 RDD458548:RDD458549 QTH458548:QTH458549 QJL458548:QJL458549 PZP458548:PZP458549 PPT458548:PPT458549 PFX458548:PFX458549 OWB458548:OWB458549 OMF458548:OMF458549 OCJ458548:OCJ458549 NSN458548:NSN458549 NIR458548:NIR458549 MYV458548:MYV458549 MOZ458548:MOZ458549 MFD458548:MFD458549 LVH458548:LVH458549 LLL458548:LLL458549 LBP458548:LBP458549 KRT458548:KRT458549 KHX458548:KHX458549 JYB458548:JYB458549 JOF458548:JOF458549 JEJ458548:JEJ458549 IUN458548:IUN458549 IKR458548:IKR458549 IAV458548:IAV458549 HQZ458548:HQZ458549 HHD458548:HHD458549 GXH458548:GXH458549 GNL458548:GNL458549 GDP458548:GDP458549 FTT458548:FTT458549 FJX458548:FJX458549 FAB458548:FAB458549 EQF458548:EQF458549 EGJ458548:EGJ458549 DWN458548:DWN458549 DMR458548:DMR458549 DCV458548:DCV458549 CSZ458548:CSZ458549 CJD458548:CJD458549 BZH458548:BZH458549 BPL458548:BPL458549 BFP458548:BFP458549 AVT458548:AVT458549 ALX458548:ALX458549 ACB458548:ACB458549 SF458548:SF458549 IJ458548:IJ458549 WUV393012:WUV393013 WKZ393012:WKZ393013 WBD393012:WBD393013 VRH393012:VRH393013 VHL393012:VHL393013 UXP393012:UXP393013 UNT393012:UNT393013 UDX393012:UDX393013 TUB393012:TUB393013 TKF393012:TKF393013 TAJ393012:TAJ393013 SQN393012:SQN393013 SGR393012:SGR393013 RWV393012:RWV393013 RMZ393012:RMZ393013 RDD393012:RDD393013 QTH393012:QTH393013 QJL393012:QJL393013 PZP393012:PZP393013 PPT393012:PPT393013 PFX393012:PFX393013 OWB393012:OWB393013 OMF393012:OMF393013 OCJ393012:OCJ393013 NSN393012:NSN393013 NIR393012:NIR393013 MYV393012:MYV393013 MOZ393012:MOZ393013 MFD393012:MFD393013 LVH393012:LVH393013 LLL393012:LLL393013 LBP393012:LBP393013 KRT393012:KRT393013 KHX393012:KHX393013 JYB393012:JYB393013 JOF393012:JOF393013 JEJ393012:JEJ393013 IUN393012:IUN393013 IKR393012:IKR393013 IAV393012:IAV393013 HQZ393012:HQZ393013 HHD393012:HHD393013 GXH393012:GXH393013 GNL393012:GNL393013 GDP393012:GDP393013 FTT393012:FTT393013 FJX393012:FJX393013 FAB393012:FAB393013 EQF393012:EQF393013 EGJ393012:EGJ393013 DWN393012:DWN393013 DMR393012:DMR393013 DCV393012:DCV393013 CSZ393012:CSZ393013 CJD393012:CJD393013 BZH393012:BZH393013 BPL393012:BPL393013 BFP393012:BFP393013 AVT393012:AVT393013 ALX393012:ALX393013 ACB393012:ACB393013 SF393012:SF393013 IJ393012:IJ393013 WUV327476:WUV327477 WKZ327476:WKZ327477 WBD327476:WBD327477 VRH327476:VRH327477 VHL327476:VHL327477 UXP327476:UXP327477 UNT327476:UNT327477 UDX327476:UDX327477 TUB327476:TUB327477 TKF327476:TKF327477 TAJ327476:TAJ327477 SQN327476:SQN327477 SGR327476:SGR327477 RWV327476:RWV327477 RMZ327476:RMZ327477 RDD327476:RDD327477 QTH327476:QTH327477 QJL327476:QJL327477 PZP327476:PZP327477 PPT327476:PPT327477 PFX327476:PFX327477 OWB327476:OWB327477 OMF327476:OMF327477 OCJ327476:OCJ327477 NSN327476:NSN327477 NIR327476:NIR327477 MYV327476:MYV327477 MOZ327476:MOZ327477 MFD327476:MFD327477 LVH327476:LVH327477 LLL327476:LLL327477 LBP327476:LBP327477 KRT327476:KRT327477 KHX327476:KHX327477 JYB327476:JYB327477 JOF327476:JOF327477 JEJ327476:JEJ327477 IUN327476:IUN327477 IKR327476:IKR327477 IAV327476:IAV327477 HQZ327476:HQZ327477 HHD327476:HHD327477 GXH327476:GXH327477 GNL327476:GNL327477 GDP327476:GDP327477 FTT327476:FTT327477 FJX327476:FJX327477 FAB327476:FAB327477 EQF327476:EQF327477 EGJ327476:EGJ327477 DWN327476:DWN327477 DMR327476:DMR327477 DCV327476:DCV327477 CSZ327476:CSZ327477 CJD327476:CJD327477 BZH327476:BZH327477 BPL327476:BPL327477 BFP327476:BFP327477 AVT327476:AVT327477 ALX327476:ALX327477 ACB327476:ACB327477 SF327476:SF327477 IJ327476:IJ327477 WUV261940:WUV261941 WKZ261940:WKZ261941 WBD261940:WBD261941 VRH261940:VRH261941 VHL261940:VHL261941 UXP261940:UXP261941 UNT261940:UNT261941 UDX261940:UDX261941 TUB261940:TUB261941 TKF261940:TKF261941 TAJ261940:TAJ261941 SQN261940:SQN261941 SGR261940:SGR261941 RWV261940:RWV261941 RMZ261940:RMZ261941 RDD261940:RDD261941 QTH261940:QTH261941 QJL261940:QJL261941 PZP261940:PZP261941 PPT261940:PPT261941 PFX261940:PFX261941 OWB261940:OWB261941 OMF261940:OMF261941 OCJ261940:OCJ261941 NSN261940:NSN261941 NIR261940:NIR261941 MYV261940:MYV261941 MOZ261940:MOZ261941 MFD261940:MFD261941 LVH261940:LVH261941 LLL261940:LLL261941 LBP261940:LBP261941 KRT261940:KRT261941 KHX261940:KHX261941 JYB261940:JYB261941 JOF261940:JOF261941 JEJ261940:JEJ261941 IUN261940:IUN261941 IKR261940:IKR261941 IAV261940:IAV261941 HQZ261940:HQZ261941 HHD261940:HHD261941 GXH261940:GXH261941 GNL261940:GNL261941 GDP261940:GDP261941 FTT261940:FTT261941 FJX261940:FJX261941 FAB261940:FAB261941 EQF261940:EQF261941 EGJ261940:EGJ261941 DWN261940:DWN261941 DMR261940:DMR261941 DCV261940:DCV261941 CSZ261940:CSZ261941 CJD261940:CJD261941 BZH261940:BZH261941 BPL261940:BPL261941 BFP261940:BFP261941 AVT261940:AVT261941 ALX261940:ALX261941 ACB261940:ACB261941 SF261940:SF261941 IJ261940:IJ261941 WUV196404:WUV196405 WKZ196404:WKZ196405 WBD196404:WBD196405 VRH196404:VRH196405 VHL196404:VHL196405 UXP196404:UXP196405 UNT196404:UNT196405 UDX196404:UDX196405 TUB196404:TUB196405 TKF196404:TKF196405 TAJ196404:TAJ196405 SQN196404:SQN196405 SGR196404:SGR196405 RWV196404:RWV196405 RMZ196404:RMZ196405 RDD196404:RDD196405 QTH196404:QTH196405 QJL196404:QJL196405 PZP196404:PZP196405 PPT196404:PPT196405 PFX196404:PFX196405 OWB196404:OWB196405 OMF196404:OMF196405 OCJ196404:OCJ196405 NSN196404:NSN196405 NIR196404:NIR196405 MYV196404:MYV196405 MOZ196404:MOZ196405 MFD196404:MFD196405 LVH196404:LVH196405 LLL196404:LLL196405 LBP196404:LBP196405 KRT196404:KRT196405 KHX196404:KHX196405 JYB196404:JYB196405 JOF196404:JOF196405 JEJ196404:JEJ196405 IUN196404:IUN196405 IKR196404:IKR196405 IAV196404:IAV196405 HQZ196404:HQZ196405 HHD196404:HHD196405 GXH196404:GXH196405 GNL196404:GNL196405 GDP196404:GDP196405 FTT196404:FTT196405 FJX196404:FJX196405 FAB196404:FAB196405 EQF196404:EQF196405 EGJ196404:EGJ196405 DWN196404:DWN196405 DMR196404:DMR196405 DCV196404:DCV196405 CSZ196404:CSZ196405 CJD196404:CJD196405 BZH196404:BZH196405 BPL196404:BPL196405 BFP196404:BFP196405 AVT196404:AVT196405 ALX196404:ALX196405 ACB196404:ACB196405 SF196404:SF196405 IJ196404:IJ196405 WUV130868:WUV130869 WKZ130868:WKZ130869 WBD130868:WBD130869 VRH130868:VRH130869 VHL130868:VHL130869 UXP130868:UXP130869 UNT130868:UNT130869 UDX130868:UDX130869 TUB130868:TUB130869 TKF130868:TKF130869 TAJ130868:TAJ130869 SQN130868:SQN130869 SGR130868:SGR130869 RWV130868:RWV130869 RMZ130868:RMZ130869 RDD130868:RDD130869 QTH130868:QTH130869 QJL130868:QJL130869 PZP130868:PZP130869 PPT130868:PPT130869 PFX130868:PFX130869 OWB130868:OWB130869 OMF130868:OMF130869 OCJ130868:OCJ130869 NSN130868:NSN130869 NIR130868:NIR130869 MYV130868:MYV130869 MOZ130868:MOZ130869 MFD130868:MFD130869 LVH130868:LVH130869 LLL130868:LLL130869 LBP130868:LBP130869 KRT130868:KRT130869 KHX130868:KHX130869 JYB130868:JYB130869 JOF130868:JOF130869 JEJ130868:JEJ130869 IUN130868:IUN130869 IKR130868:IKR130869 IAV130868:IAV130869 HQZ130868:HQZ130869 HHD130868:HHD130869 GXH130868:GXH130869 GNL130868:GNL130869 GDP130868:GDP130869 FTT130868:FTT130869 FJX130868:FJX130869 FAB130868:FAB130869 EQF130868:EQF130869 EGJ130868:EGJ130869 DWN130868:DWN130869 DMR130868:DMR130869 DCV130868:DCV130869 CSZ130868:CSZ130869 CJD130868:CJD130869 BZH130868:BZH130869 BPL130868:BPL130869 BFP130868:BFP130869 AVT130868:AVT130869 ALX130868:ALX130869 ACB130868:ACB130869 SF130868:SF130869 IJ130868:IJ130869 WUV65332:WUV65333 WKZ65332:WKZ65333 WBD65332:WBD65333 VRH65332:VRH65333 VHL65332:VHL65333 UXP65332:UXP65333 UNT65332:UNT65333 UDX65332:UDX65333 TUB65332:TUB65333 TKF65332:TKF65333 TAJ65332:TAJ65333 SQN65332:SQN65333 SGR65332:SGR65333 RWV65332:RWV65333 RMZ65332:RMZ65333 RDD65332:RDD65333 QTH65332:QTH65333 QJL65332:QJL65333 PZP65332:PZP65333 PPT65332:PPT65333 PFX65332:PFX65333 OWB65332:OWB65333 OMF65332:OMF65333 OCJ65332:OCJ65333 NSN65332:NSN65333 NIR65332:NIR65333 MYV65332:MYV65333 MOZ65332:MOZ65333 MFD65332:MFD65333 LVH65332:LVH65333 LLL65332:LLL65333 LBP65332:LBP65333 KRT65332:KRT65333 KHX65332:KHX65333 JYB65332:JYB65333 JOF65332:JOF65333 JEJ65332:JEJ65333 IUN65332:IUN65333 IKR65332:IKR65333 IAV65332:IAV65333 HQZ65332:HQZ65333 HHD65332:HHD65333 GXH65332:GXH65333 GNL65332:GNL65333 GDP65332:GDP65333 FTT65332:FTT65333 FJX65332:FJX65333 FAB65332:FAB65333 EQF65332:EQF65333 EGJ65332:EGJ65333 DWN65332:DWN65333 DMR65332:DMR65333 DCV65332:DCV65333 CSZ65332:CSZ65333 CJD65332:CJD65333 BZH65332:BZH65333 BPL65332:BPL65333 BFP65332:BFP65333 AVT65332:AVT65333 ALX65332:ALX65333 ACB65332:ACB65333 SF65332:SF65333 IJ65332:IJ65333 WUV982995:WUV982996 WKZ982995:WKZ982996 WBD982995:WBD982996 VRH982995:VRH982996 VHL982995:VHL982996 UXP982995:UXP982996 UNT982995:UNT982996 UDX982995:UDX982996 TUB982995:TUB982996 TKF982995:TKF982996 TAJ982995:TAJ982996 SQN982995:SQN982996 SGR982995:SGR982996 RWV982995:RWV982996 RMZ982995:RMZ982996 RDD982995:RDD982996 QTH982995:QTH982996 QJL982995:QJL982996 PZP982995:PZP982996 PPT982995:PPT982996 PFX982995:PFX982996 OWB982995:OWB982996 OMF982995:OMF982996 OCJ982995:OCJ982996 NSN982995:NSN982996 NIR982995:NIR982996 MYV982995:MYV982996 MOZ982995:MOZ982996 MFD982995:MFD982996 LVH982995:LVH982996 LLL982995:LLL982996 LBP982995:LBP982996 KRT982995:KRT982996 KHX982995:KHX982996 JYB982995:JYB982996 JOF982995:JOF982996 JEJ982995:JEJ982996 IUN982995:IUN982996 IKR982995:IKR982996 IAV982995:IAV982996 HQZ982995:HQZ982996 HHD982995:HHD982996 GXH982995:GXH982996 GNL982995:GNL982996 GDP982995:GDP982996 FTT982995:FTT982996 FJX982995:FJX982996 FAB982995:FAB982996 EQF982995:EQF982996 EGJ982995:EGJ982996 DWN982995:DWN982996 DMR982995:DMR982996 DCV982995:DCV982996 CSZ982995:CSZ982996 CJD982995:CJD982996 BZH982995:BZH982996 BPL982995:BPL982996 BFP982995:BFP982996 AVT982995:AVT982996 ALX982995:ALX982996 ACB982995:ACB982996 SF982995:SF982996 IJ982995:IJ982996 WUV917459:WUV917460 WKZ917459:WKZ917460 WBD917459:WBD917460 VRH917459:VRH917460 VHL917459:VHL917460 UXP917459:UXP917460 UNT917459:UNT917460 UDX917459:UDX917460 TUB917459:TUB917460 TKF917459:TKF917460 TAJ917459:TAJ917460 SQN917459:SQN917460 SGR917459:SGR917460 RWV917459:RWV917460 RMZ917459:RMZ917460 RDD917459:RDD917460 QTH917459:QTH917460 QJL917459:QJL917460 PZP917459:PZP917460 PPT917459:PPT917460 PFX917459:PFX917460 OWB917459:OWB917460 OMF917459:OMF917460 OCJ917459:OCJ917460 NSN917459:NSN917460 NIR917459:NIR917460 MYV917459:MYV917460 MOZ917459:MOZ917460 MFD917459:MFD917460 LVH917459:LVH917460 LLL917459:LLL917460 LBP917459:LBP917460 KRT917459:KRT917460 KHX917459:KHX917460 JYB917459:JYB917460 JOF917459:JOF917460 JEJ917459:JEJ917460 IUN917459:IUN917460 IKR917459:IKR917460 IAV917459:IAV917460 HQZ917459:HQZ917460 HHD917459:HHD917460 GXH917459:GXH917460 GNL917459:GNL917460 GDP917459:GDP917460 FTT917459:FTT917460 FJX917459:FJX917460 FAB917459:FAB917460 EQF917459:EQF917460 EGJ917459:EGJ917460 DWN917459:DWN917460 DMR917459:DMR917460 DCV917459:DCV917460 CSZ917459:CSZ917460 CJD917459:CJD917460 BZH917459:BZH917460 BPL917459:BPL917460 BFP917459:BFP917460 AVT917459:AVT917460 ALX917459:ALX917460 ACB917459:ACB917460 SF917459:SF917460 IJ917459:IJ917460 WUV851923:WUV851924 WKZ851923:WKZ851924 WBD851923:WBD851924 VRH851923:VRH851924 VHL851923:VHL851924 UXP851923:UXP851924 UNT851923:UNT851924 UDX851923:UDX851924 TUB851923:TUB851924 TKF851923:TKF851924 TAJ851923:TAJ851924 SQN851923:SQN851924 SGR851923:SGR851924 RWV851923:RWV851924 RMZ851923:RMZ851924 RDD851923:RDD851924 QTH851923:QTH851924 QJL851923:QJL851924 PZP851923:PZP851924 PPT851923:PPT851924 PFX851923:PFX851924 OWB851923:OWB851924 OMF851923:OMF851924 OCJ851923:OCJ851924 NSN851923:NSN851924 NIR851923:NIR851924 MYV851923:MYV851924 MOZ851923:MOZ851924 MFD851923:MFD851924 LVH851923:LVH851924 LLL851923:LLL851924 LBP851923:LBP851924 KRT851923:KRT851924 KHX851923:KHX851924 JYB851923:JYB851924 JOF851923:JOF851924 JEJ851923:JEJ851924 IUN851923:IUN851924 IKR851923:IKR851924 IAV851923:IAV851924 HQZ851923:HQZ851924 HHD851923:HHD851924 GXH851923:GXH851924 GNL851923:GNL851924 GDP851923:GDP851924 FTT851923:FTT851924 FJX851923:FJX851924 FAB851923:FAB851924 EQF851923:EQF851924 EGJ851923:EGJ851924 DWN851923:DWN851924 DMR851923:DMR851924 DCV851923:DCV851924 CSZ851923:CSZ851924 CJD851923:CJD851924 BZH851923:BZH851924 BPL851923:BPL851924 BFP851923:BFP851924 AVT851923:AVT851924 ALX851923:ALX851924 ACB851923:ACB851924 SF851923:SF851924 IJ851923:IJ851924 WUV786387:WUV786388 WKZ786387:WKZ786388 WBD786387:WBD786388 VRH786387:VRH786388 VHL786387:VHL786388 UXP786387:UXP786388 UNT786387:UNT786388 UDX786387:UDX786388 TUB786387:TUB786388 TKF786387:TKF786388 TAJ786387:TAJ786388 SQN786387:SQN786388 SGR786387:SGR786388 RWV786387:RWV786388 RMZ786387:RMZ786388 RDD786387:RDD786388 QTH786387:QTH786388 QJL786387:QJL786388 PZP786387:PZP786388 PPT786387:PPT786388 PFX786387:PFX786388 OWB786387:OWB786388 OMF786387:OMF786388 OCJ786387:OCJ786388 NSN786387:NSN786388 NIR786387:NIR786388 MYV786387:MYV786388 MOZ786387:MOZ786388 MFD786387:MFD786388 LVH786387:LVH786388 LLL786387:LLL786388 LBP786387:LBP786388 KRT786387:KRT786388 KHX786387:KHX786388 JYB786387:JYB786388 JOF786387:JOF786388 JEJ786387:JEJ786388 IUN786387:IUN786388 IKR786387:IKR786388 IAV786387:IAV786388 HQZ786387:HQZ786388 HHD786387:HHD786388 GXH786387:GXH786388 GNL786387:GNL786388 GDP786387:GDP786388 FTT786387:FTT786388 FJX786387:FJX786388 FAB786387:FAB786388 EQF786387:EQF786388 EGJ786387:EGJ786388 DWN786387:DWN786388 DMR786387:DMR786388 DCV786387:DCV786388 CSZ786387:CSZ786388 CJD786387:CJD786388 BZH786387:BZH786388 BPL786387:BPL786388 BFP786387:BFP786388 AVT786387:AVT786388 ALX786387:ALX786388 ACB786387:ACB786388 SF786387:SF786388 IJ786387:IJ786388 WUV720851:WUV720852 WKZ720851:WKZ720852 WBD720851:WBD720852 VRH720851:VRH720852 VHL720851:VHL720852 UXP720851:UXP720852 UNT720851:UNT720852 UDX720851:UDX720852 TUB720851:TUB720852 TKF720851:TKF720852 TAJ720851:TAJ720852 SQN720851:SQN720852 SGR720851:SGR720852 RWV720851:RWV720852 RMZ720851:RMZ720852 RDD720851:RDD720852 QTH720851:QTH720852 QJL720851:QJL720852 PZP720851:PZP720852 PPT720851:PPT720852 PFX720851:PFX720852 OWB720851:OWB720852 OMF720851:OMF720852 OCJ720851:OCJ720852 NSN720851:NSN720852 NIR720851:NIR720852 MYV720851:MYV720852 MOZ720851:MOZ720852 MFD720851:MFD720852 LVH720851:LVH720852 LLL720851:LLL720852 LBP720851:LBP720852 KRT720851:KRT720852 KHX720851:KHX720852 JYB720851:JYB720852 JOF720851:JOF720852 JEJ720851:JEJ720852 IUN720851:IUN720852 IKR720851:IKR720852 IAV720851:IAV720852 HQZ720851:HQZ720852 HHD720851:HHD720852 GXH720851:GXH720852 GNL720851:GNL720852 GDP720851:GDP720852 FTT720851:FTT720852 FJX720851:FJX720852 FAB720851:FAB720852 EQF720851:EQF720852 EGJ720851:EGJ720852 DWN720851:DWN720852 DMR720851:DMR720852 DCV720851:DCV720852 CSZ720851:CSZ720852 CJD720851:CJD720852 BZH720851:BZH720852 BPL720851:BPL720852 BFP720851:BFP720852 AVT720851:AVT720852 ALX720851:ALX720852 ACB720851:ACB720852 SF720851:SF720852 IJ720851:IJ720852 WUV655315:WUV655316 WKZ655315:WKZ655316 WBD655315:WBD655316 VRH655315:VRH655316 VHL655315:VHL655316 UXP655315:UXP655316 UNT655315:UNT655316 UDX655315:UDX655316 TUB655315:TUB655316 TKF655315:TKF655316 TAJ655315:TAJ655316 SQN655315:SQN655316 SGR655315:SGR655316 RWV655315:RWV655316 RMZ655315:RMZ655316 RDD655315:RDD655316 QTH655315:QTH655316 QJL655315:QJL655316 PZP655315:PZP655316 PPT655315:PPT655316 PFX655315:PFX655316 OWB655315:OWB655316 OMF655315:OMF655316 OCJ655315:OCJ655316 NSN655315:NSN655316 NIR655315:NIR655316 MYV655315:MYV655316 MOZ655315:MOZ655316 MFD655315:MFD655316 LVH655315:LVH655316 LLL655315:LLL655316 LBP655315:LBP655316 KRT655315:KRT655316 KHX655315:KHX655316 JYB655315:JYB655316 JOF655315:JOF655316 JEJ655315:JEJ655316 IUN655315:IUN655316 IKR655315:IKR655316 IAV655315:IAV655316 HQZ655315:HQZ655316 HHD655315:HHD655316 GXH655315:GXH655316 GNL655315:GNL655316 GDP655315:GDP655316 FTT655315:FTT655316 FJX655315:FJX655316 FAB655315:FAB655316 EQF655315:EQF655316 EGJ655315:EGJ655316 DWN655315:DWN655316 DMR655315:DMR655316 DCV655315:DCV655316 CSZ655315:CSZ655316 CJD655315:CJD655316 BZH655315:BZH655316 BPL655315:BPL655316 BFP655315:BFP655316 AVT655315:AVT655316 ALX655315:ALX655316 ACB655315:ACB655316 SF655315:SF655316 IJ655315:IJ655316 WUV589779:WUV589780 WKZ589779:WKZ589780 WBD589779:WBD589780 VRH589779:VRH589780 VHL589779:VHL589780 UXP589779:UXP589780 UNT589779:UNT589780 UDX589779:UDX589780 TUB589779:TUB589780 TKF589779:TKF589780 TAJ589779:TAJ589780 SQN589779:SQN589780 SGR589779:SGR589780 RWV589779:RWV589780 RMZ589779:RMZ589780 RDD589779:RDD589780 QTH589779:QTH589780 QJL589779:QJL589780 PZP589779:PZP589780 PPT589779:PPT589780 PFX589779:PFX589780 OWB589779:OWB589780 OMF589779:OMF589780 OCJ589779:OCJ589780 NSN589779:NSN589780 NIR589779:NIR589780 MYV589779:MYV589780 MOZ589779:MOZ589780 MFD589779:MFD589780 LVH589779:LVH589780 LLL589779:LLL589780 LBP589779:LBP589780 KRT589779:KRT589780 KHX589779:KHX589780 JYB589779:JYB589780 JOF589779:JOF589780 JEJ589779:JEJ589780 IUN589779:IUN589780 IKR589779:IKR589780 IAV589779:IAV589780 HQZ589779:HQZ589780 HHD589779:HHD589780 GXH589779:GXH589780 GNL589779:GNL589780 GDP589779:GDP589780 FTT589779:FTT589780 FJX589779:FJX589780 FAB589779:FAB589780 EQF589779:EQF589780 EGJ589779:EGJ589780 DWN589779:DWN589780 DMR589779:DMR589780 DCV589779:DCV589780 CSZ589779:CSZ589780 CJD589779:CJD589780 BZH589779:BZH589780 BPL589779:BPL589780 BFP589779:BFP589780 AVT589779:AVT589780 ALX589779:ALX589780 ACB589779:ACB589780 SF589779:SF589780 IJ589779:IJ589780 WUV524243:WUV524244 WKZ524243:WKZ524244 WBD524243:WBD524244 VRH524243:VRH524244 VHL524243:VHL524244 UXP524243:UXP524244 UNT524243:UNT524244 UDX524243:UDX524244 TUB524243:TUB524244 TKF524243:TKF524244 TAJ524243:TAJ524244 SQN524243:SQN524244 SGR524243:SGR524244 RWV524243:RWV524244 RMZ524243:RMZ524244 RDD524243:RDD524244 QTH524243:QTH524244 QJL524243:QJL524244 PZP524243:PZP524244 PPT524243:PPT524244 PFX524243:PFX524244 OWB524243:OWB524244 OMF524243:OMF524244 OCJ524243:OCJ524244 NSN524243:NSN524244 NIR524243:NIR524244 MYV524243:MYV524244 MOZ524243:MOZ524244 MFD524243:MFD524244 LVH524243:LVH524244 LLL524243:LLL524244 LBP524243:LBP524244 KRT524243:KRT524244 KHX524243:KHX524244 JYB524243:JYB524244 JOF524243:JOF524244 JEJ524243:JEJ524244 IUN524243:IUN524244 IKR524243:IKR524244 IAV524243:IAV524244 HQZ524243:HQZ524244 HHD524243:HHD524244 GXH524243:GXH524244 GNL524243:GNL524244 GDP524243:GDP524244 FTT524243:FTT524244 FJX524243:FJX524244 FAB524243:FAB524244 EQF524243:EQF524244 EGJ524243:EGJ524244 DWN524243:DWN524244 DMR524243:DMR524244 DCV524243:DCV524244 CSZ524243:CSZ524244 CJD524243:CJD524244 BZH524243:BZH524244 BPL524243:BPL524244 BFP524243:BFP524244 AVT524243:AVT524244 ALX524243:ALX524244 ACB524243:ACB524244 SF524243:SF524244 IJ524243:IJ524244 WUV458707:WUV458708 WKZ458707:WKZ458708 WBD458707:WBD458708 VRH458707:VRH458708 VHL458707:VHL458708 UXP458707:UXP458708 UNT458707:UNT458708 UDX458707:UDX458708 TUB458707:TUB458708 TKF458707:TKF458708 TAJ458707:TAJ458708 SQN458707:SQN458708 SGR458707:SGR458708 RWV458707:RWV458708 RMZ458707:RMZ458708 RDD458707:RDD458708 QTH458707:QTH458708 QJL458707:QJL458708 PZP458707:PZP458708 PPT458707:PPT458708 PFX458707:PFX458708 OWB458707:OWB458708 OMF458707:OMF458708 OCJ458707:OCJ458708 NSN458707:NSN458708 NIR458707:NIR458708 MYV458707:MYV458708 MOZ458707:MOZ458708 MFD458707:MFD458708 LVH458707:LVH458708 LLL458707:LLL458708 LBP458707:LBP458708 KRT458707:KRT458708 KHX458707:KHX458708 JYB458707:JYB458708 JOF458707:JOF458708 JEJ458707:JEJ458708 IUN458707:IUN458708 IKR458707:IKR458708 IAV458707:IAV458708 HQZ458707:HQZ458708 HHD458707:HHD458708 GXH458707:GXH458708 GNL458707:GNL458708 GDP458707:GDP458708 FTT458707:FTT458708 FJX458707:FJX458708 FAB458707:FAB458708 EQF458707:EQF458708 EGJ458707:EGJ458708 DWN458707:DWN458708 DMR458707:DMR458708 DCV458707:DCV458708 CSZ458707:CSZ458708 CJD458707:CJD458708 BZH458707:BZH458708 BPL458707:BPL458708 BFP458707:BFP458708 AVT458707:AVT458708 ALX458707:ALX458708 ACB458707:ACB458708 SF458707:SF458708 IJ458707:IJ458708 WUV393171:WUV393172 WKZ393171:WKZ393172 WBD393171:WBD393172 VRH393171:VRH393172 VHL393171:VHL393172 UXP393171:UXP393172 UNT393171:UNT393172 UDX393171:UDX393172 TUB393171:TUB393172 TKF393171:TKF393172 TAJ393171:TAJ393172 SQN393171:SQN393172 SGR393171:SGR393172 RWV393171:RWV393172 RMZ393171:RMZ393172 RDD393171:RDD393172 QTH393171:QTH393172 QJL393171:QJL393172 PZP393171:PZP393172 PPT393171:PPT393172 PFX393171:PFX393172 OWB393171:OWB393172 OMF393171:OMF393172 OCJ393171:OCJ393172 NSN393171:NSN393172 NIR393171:NIR393172 MYV393171:MYV393172 MOZ393171:MOZ393172 MFD393171:MFD393172 LVH393171:LVH393172 LLL393171:LLL393172 LBP393171:LBP393172 KRT393171:KRT393172 KHX393171:KHX393172 JYB393171:JYB393172 JOF393171:JOF393172 JEJ393171:JEJ393172 IUN393171:IUN393172 IKR393171:IKR393172 IAV393171:IAV393172 HQZ393171:HQZ393172 HHD393171:HHD393172 GXH393171:GXH393172 GNL393171:GNL393172 GDP393171:GDP393172 FTT393171:FTT393172 FJX393171:FJX393172 FAB393171:FAB393172 EQF393171:EQF393172 EGJ393171:EGJ393172 DWN393171:DWN393172 DMR393171:DMR393172 DCV393171:DCV393172 CSZ393171:CSZ393172 CJD393171:CJD393172 BZH393171:BZH393172 BPL393171:BPL393172 BFP393171:BFP393172 AVT393171:AVT393172 ALX393171:ALX393172 ACB393171:ACB393172 SF393171:SF393172 IJ393171:IJ393172 WUV327635:WUV327636 WKZ327635:WKZ327636 WBD327635:WBD327636 VRH327635:VRH327636 VHL327635:VHL327636 UXP327635:UXP327636 UNT327635:UNT327636 UDX327635:UDX327636 TUB327635:TUB327636 TKF327635:TKF327636 TAJ327635:TAJ327636 SQN327635:SQN327636 SGR327635:SGR327636 RWV327635:RWV327636 RMZ327635:RMZ327636 RDD327635:RDD327636 QTH327635:QTH327636 QJL327635:QJL327636 PZP327635:PZP327636 PPT327635:PPT327636 PFX327635:PFX327636 OWB327635:OWB327636 OMF327635:OMF327636 OCJ327635:OCJ327636 NSN327635:NSN327636 NIR327635:NIR327636 MYV327635:MYV327636 MOZ327635:MOZ327636 MFD327635:MFD327636 LVH327635:LVH327636 LLL327635:LLL327636 LBP327635:LBP327636 KRT327635:KRT327636 KHX327635:KHX327636 JYB327635:JYB327636 JOF327635:JOF327636 JEJ327635:JEJ327636 IUN327635:IUN327636 IKR327635:IKR327636 IAV327635:IAV327636 HQZ327635:HQZ327636 HHD327635:HHD327636 GXH327635:GXH327636 GNL327635:GNL327636 GDP327635:GDP327636 FTT327635:FTT327636 FJX327635:FJX327636 FAB327635:FAB327636 EQF327635:EQF327636 EGJ327635:EGJ327636 DWN327635:DWN327636 DMR327635:DMR327636 DCV327635:DCV327636 CSZ327635:CSZ327636 CJD327635:CJD327636 BZH327635:BZH327636 BPL327635:BPL327636 BFP327635:BFP327636 AVT327635:AVT327636 ALX327635:ALX327636 ACB327635:ACB327636 SF327635:SF327636 IJ327635:IJ327636 WUV262099:WUV262100 WKZ262099:WKZ262100 WBD262099:WBD262100 VRH262099:VRH262100 VHL262099:VHL262100 UXP262099:UXP262100 UNT262099:UNT262100 UDX262099:UDX262100 TUB262099:TUB262100 TKF262099:TKF262100 TAJ262099:TAJ262100 SQN262099:SQN262100 SGR262099:SGR262100 RWV262099:RWV262100 RMZ262099:RMZ262100 RDD262099:RDD262100 QTH262099:QTH262100 QJL262099:QJL262100 PZP262099:PZP262100 PPT262099:PPT262100 PFX262099:PFX262100 OWB262099:OWB262100 OMF262099:OMF262100 OCJ262099:OCJ262100 NSN262099:NSN262100 NIR262099:NIR262100 MYV262099:MYV262100 MOZ262099:MOZ262100 MFD262099:MFD262100 LVH262099:LVH262100 LLL262099:LLL262100 LBP262099:LBP262100 KRT262099:KRT262100 KHX262099:KHX262100 JYB262099:JYB262100 JOF262099:JOF262100 JEJ262099:JEJ262100 IUN262099:IUN262100 IKR262099:IKR262100 IAV262099:IAV262100 HQZ262099:HQZ262100 HHD262099:HHD262100 GXH262099:GXH262100 GNL262099:GNL262100 GDP262099:GDP262100 FTT262099:FTT262100 FJX262099:FJX262100 FAB262099:FAB262100 EQF262099:EQF262100 EGJ262099:EGJ262100 DWN262099:DWN262100 DMR262099:DMR262100 DCV262099:DCV262100 CSZ262099:CSZ262100 CJD262099:CJD262100 BZH262099:BZH262100 BPL262099:BPL262100 BFP262099:BFP262100 AVT262099:AVT262100 ALX262099:ALX262100 ACB262099:ACB262100 SF262099:SF262100 IJ262099:IJ262100 WUV196563:WUV196564 WKZ196563:WKZ196564 WBD196563:WBD196564 VRH196563:VRH196564 VHL196563:VHL196564 UXP196563:UXP196564 UNT196563:UNT196564 UDX196563:UDX196564 TUB196563:TUB196564 TKF196563:TKF196564 TAJ196563:TAJ196564 SQN196563:SQN196564 SGR196563:SGR196564 RWV196563:RWV196564 RMZ196563:RMZ196564 RDD196563:RDD196564 QTH196563:QTH196564 QJL196563:QJL196564 PZP196563:PZP196564 PPT196563:PPT196564 PFX196563:PFX196564 OWB196563:OWB196564 OMF196563:OMF196564 OCJ196563:OCJ196564 NSN196563:NSN196564 NIR196563:NIR196564 MYV196563:MYV196564 MOZ196563:MOZ196564 MFD196563:MFD196564 LVH196563:LVH196564 LLL196563:LLL196564 LBP196563:LBP196564 KRT196563:KRT196564 KHX196563:KHX196564 JYB196563:JYB196564 JOF196563:JOF196564 JEJ196563:JEJ196564 IUN196563:IUN196564 IKR196563:IKR196564 IAV196563:IAV196564 HQZ196563:HQZ196564 HHD196563:HHD196564 GXH196563:GXH196564 GNL196563:GNL196564 GDP196563:GDP196564 FTT196563:FTT196564 FJX196563:FJX196564 FAB196563:FAB196564 EQF196563:EQF196564 EGJ196563:EGJ196564 DWN196563:DWN196564 DMR196563:DMR196564 DCV196563:DCV196564 CSZ196563:CSZ196564 CJD196563:CJD196564 BZH196563:BZH196564 BPL196563:BPL196564 BFP196563:BFP196564 AVT196563:AVT196564 ALX196563:ALX196564 ACB196563:ACB196564 SF196563:SF196564 IJ196563:IJ196564 WUV131027:WUV131028 WKZ131027:WKZ131028 WBD131027:WBD131028 VRH131027:VRH131028 VHL131027:VHL131028 UXP131027:UXP131028 UNT131027:UNT131028 UDX131027:UDX131028 TUB131027:TUB131028 TKF131027:TKF131028 TAJ131027:TAJ131028 SQN131027:SQN131028 SGR131027:SGR131028 RWV131027:RWV131028 RMZ131027:RMZ131028 RDD131027:RDD131028 QTH131027:QTH131028 QJL131027:QJL131028 PZP131027:PZP131028 PPT131027:PPT131028 PFX131027:PFX131028 OWB131027:OWB131028 OMF131027:OMF131028 OCJ131027:OCJ131028 NSN131027:NSN131028 NIR131027:NIR131028 MYV131027:MYV131028 MOZ131027:MOZ131028 MFD131027:MFD131028 LVH131027:LVH131028 LLL131027:LLL131028 LBP131027:LBP131028 KRT131027:KRT131028 KHX131027:KHX131028 JYB131027:JYB131028 JOF131027:JOF131028 JEJ131027:JEJ131028 IUN131027:IUN131028 IKR131027:IKR131028 IAV131027:IAV131028 HQZ131027:HQZ131028 HHD131027:HHD131028 GXH131027:GXH131028 GNL131027:GNL131028 GDP131027:GDP131028 FTT131027:FTT131028 FJX131027:FJX131028 FAB131027:FAB131028 EQF131027:EQF131028 EGJ131027:EGJ131028 DWN131027:DWN131028 DMR131027:DMR131028 DCV131027:DCV131028 CSZ131027:CSZ131028 CJD131027:CJD131028 BZH131027:BZH131028 BPL131027:BPL131028 BFP131027:BFP131028 AVT131027:AVT131028 ALX131027:ALX131028 ACB131027:ACB131028 SF131027:SF131028 IJ131027:IJ131028 WUV65491:WUV65492 WKZ65491:WKZ65492 WBD65491:WBD65492 VRH65491:VRH65492 VHL65491:VHL65492 UXP65491:UXP65492 UNT65491:UNT65492 UDX65491:UDX65492 TUB65491:TUB65492 TKF65491:TKF65492 TAJ65491:TAJ65492 SQN65491:SQN65492 SGR65491:SGR65492 RWV65491:RWV65492 RMZ65491:RMZ65492 RDD65491:RDD65492 QTH65491:QTH65492 QJL65491:QJL65492 PZP65491:PZP65492 PPT65491:PPT65492 PFX65491:PFX65492 OWB65491:OWB65492 OMF65491:OMF65492 OCJ65491:OCJ65492 NSN65491:NSN65492 NIR65491:NIR65492 MYV65491:MYV65492 MOZ65491:MOZ65492 MFD65491:MFD65492 LVH65491:LVH65492 LLL65491:LLL65492 LBP65491:LBP65492 KRT65491:KRT65492 KHX65491:KHX65492 JYB65491:JYB65492 JOF65491:JOF65492 JEJ65491:JEJ65492 IUN65491:IUN65492 IKR65491:IKR65492 IAV65491:IAV65492 HQZ65491:HQZ65492 HHD65491:HHD65492 GXH65491:GXH65492 GNL65491:GNL65492 GDP65491:GDP65492 FTT65491:FTT65492 FJX65491:FJX65492 FAB65491:FAB65492 EQF65491:EQF65492 EGJ65491:EGJ65492 DWN65491:DWN65492 DMR65491:DMR65492 DCV65491:DCV65492 CSZ65491:CSZ65492 CJD65491:CJD65492 BZH65491:BZH65492 BPL65491:BPL65492 BFP65491:BFP65492 AVT65491:AVT65492 ALX65491:ALX65492 ACB65491:ACB65492 SF65491:SF65492 IJ65491:IJ65492 ALX65476:ALX65487 ACB65476:ACB65487 SF65476:SF65487 WUV982800:WUV982803 WKZ982800:WKZ982803 WBD982800:WBD982803 VRH982800:VRH982803 VHL982800:VHL982803 UXP982800:UXP982803 UNT982800:UNT982803 UDX982800:UDX982803 TUB982800:TUB982803 TKF982800:TKF982803 TAJ982800:TAJ982803 SQN982800:SQN982803 SGR982800:SGR982803 RWV982800:RWV982803 RMZ982800:RMZ982803 RDD982800:RDD982803 QTH982800:QTH982803 QJL982800:QJL982803 PZP982800:PZP982803 PPT982800:PPT982803 PFX982800:PFX982803 OWB982800:OWB982803 OMF982800:OMF982803 OCJ982800:OCJ982803 NSN982800:NSN982803 NIR982800:NIR982803 MYV982800:MYV982803 MOZ982800:MOZ982803 MFD982800:MFD982803 LVH982800:LVH982803 LLL982800:LLL982803 LBP982800:LBP982803 KRT982800:KRT982803 KHX982800:KHX982803 JYB982800:JYB982803 JOF982800:JOF982803 JEJ982800:JEJ982803 IUN982800:IUN982803 IKR982800:IKR982803 IAV982800:IAV982803 HQZ982800:HQZ982803 HHD982800:HHD982803 GXH982800:GXH982803 GNL982800:GNL982803 GDP982800:GDP982803 FTT982800:FTT982803 FJX982800:FJX982803 FAB982800:FAB982803 EQF982800:EQF982803 EGJ982800:EGJ982803 DWN982800:DWN982803 DMR982800:DMR982803 DCV982800:DCV982803 CSZ982800:CSZ982803 CJD982800:CJD982803 BZH982800:BZH982803 BPL982800:BPL982803 BFP982800:BFP982803 AVT982800:AVT982803 ALX982800:ALX982803 ACB982800:ACB982803 SF982800:SF982803 IJ982800:IJ982803 WUV917264:WUV917267 WKZ917264:WKZ917267 WBD917264:WBD917267 VRH917264:VRH917267 VHL917264:VHL917267 UXP917264:UXP917267 UNT917264:UNT917267 UDX917264:UDX917267 TUB917264:TUB917267 TKF917264:TKF917267 TAJ917264:TAJ917267 SQN917264:SQN917267 SGR917264:SGR917267 RWV917264:RWV917267 RMZ917264:RMZ917267 RDD917264:RDD917267 QTH917264:QTH917267 QJL917264:QJL917267 PZP917264:PZP917267 PPT917264:PPT917267 PFX917264:PFX917267 OWB917264:OWB917267 OMF917264:OMF917267 OCJ917264:OCJ917267 NSN917264:NSN917267 NIR917264:NIR917267 MYV917264:MYV917267 MOZ917264:MOZ917267 MFD917264:MFD917267 LVH917264:LVH917267 LLL917264:LLL917267 LBP917264:LBP917267 KRT917264:KRT917267 KHX917264:KHX917267 JYB917264:JYB917267 JOF917264:JOF917267 JEJ917264:JEJ917267 IUN917264:IUN917267 IKR917264:IKR917267 IAV917264:IAV917267 HQZ917264:HQZ917267 HHD917264:HHD917267 GXH917264:GXH917267 GNL917264:GNL917267 GDP917264:GDP917267 FTT917264:FTT917267 FJX917264:FJX917267 FAB917264:FAB917267 EQF917264:EQF917267 EGJ917264:EGJ917267 DWN917264:DWN917267 DMR917264:DMR917267 DCV917264:DCV917267 CSZ917264:CSZ917267 CJD917264:CJD917267 BZH917264:BZH917267 BPL917264:BPL917267 BFP917264:BFP917267 AVT917264:AVT917267 ALX917264:ALX917267 ACB917264:ACB917267 SF917264:SF917267 IJ917264:IJ917267 WUV851728:WUV851731 WKZ851728:WKZ851731 WBD851728:WBD851731 VRH851728:VRH851731 VHL851728:VHL851731 UXP851728:UXP851731 UNT851728:UNT851731 UDX851728:UDX851731 TUB851728:TUB851731 TKF851728:TKF851731 TAJ851728:TAJ851731 SQN851728:SQN851731 SGR851728:SGR851731 RWV851728:RWV851731 RMZ851728:RMZ851731 RDD851728:RDD851731 QTH851728:QTH851731 QJL851728:QJL851731 PZP851728:PZP851731 PPT851728:PPT851731 PFX851728:PFX851731 OWB851728:OWB851731 OMF851728:OMF851731 OCJ851728:OCJ851731 NSN851728:NSN851731 NIR851728:NIR851731 MYV851728:MYV851731 MOZ851728:MOZ851731 MFD851728:MFD851731 LVH851728:LVH851731 LLL851728:LLL851731 LBP851728:LBP851731 KRT851728:KRT851731 KHX851728:KHX851731 JYB851728:JYB851731 JOF851728:JOF851731 JEJ851728:JEJ851731 IUN851728:IUN851731 IKR851728:IKR851731 IAV851728:IAV851731 HQZ851728:HQZ851731 HHD851728:HHD851731 GXH851728:GXH851731 GNL851728:GNL851731 GDP851728:GDP851731 FTT851728:FTT851731 FJX851728:FJX851731 FAB851728:FAB851731 EQF851728:EQF851731 EGJ851728:EGJ851731 DWN851728:DWN851731 DMR851728:DMR851731 DCV851728:DCV851731 CSZ851728:CSZ851731 CJD851728:CJD851731 BZH851728:BZH851731 BPL851728:BPL851731 BFP851728:BFP851731 AVT851728:AVT851731 ALX851728:ALX851731 ACB851728:ACB851731 SF851728:SF851731 IJ851728:IJ851731 WUV786192:WUV786195 WKZ786192:WKZ786195 WBD786192:WBD786195 VRH786192:VRH786195 VHL786192:VHL786195 UXP786192:UXP786195 UNT786192:UNT786195 UDX786192:UDX786195 TUB786192:TUB786195 TKF786192:TKF786195 TAJ786192:TAJ786195 SQN786192:SQN786195 SGR786192:SGR786195 RWV786192:RWV786195 RMZ786192:RMZ786195 RDD786192:RDD786195 QTH786192:QTH786195 QJL786192:QJL786195 PZP786192:PZP786195 PPT786192:PPT786195 PFX786192:PFX786195 OWB786192:OWB786195 OMF786192:OMF786195 OCJ786192:OCJ786195 NSN786192:NSN786195 NIR786192:NIR786195 MYV786192:MYV786195 MOZ786192:MOZ786195 MFD786192:MFD786195 LVH786192:LVH786195 LLL786192:LLL786195 LBP786192:LBP786195 KRT786192:KRT786195 KHX786192:KHX786195 JYB786192:JYB786195 JOF786192:JOF786195 JEJ786192:JEJ786195 IUN786192:IUN786195 IKR786192:IKR786195 IAV786192:IAV786195 HQZ786192:HQZ786195 HHD786192:HHD786195 GXH786192:GXH786195 GNL786192:GNL786195 GDP786192:GDP786195 FTT786192:FTT786195 FJX786192:FJX786195 FAB786192:FAB786195 EQF786192:EQF786195 EGJ786192:EGJ786195 DWN786192:DWN786195 DMR786192:DMR786195 DCV786192:DCV786195 CSZ786192:CSZ786195 CJD786192:CJD786195 BZH786192:BZH786195 BPL786192:BPL786195 BFP786192:BFP786195 AVT786192:AVT786195 ALX786192:ALX786195 ACB786192:ACB786195 SF786192:SF786195 IJ786192:IJ786195 WUV720656:WUV720659 WKZ720656:WKZ720659 WBD720656:WBD720659 VRH720656:VRH720659 VHL720656:VHL720659 UXP720656:UXP720659 UNT720656:UNT720659 UDX720656:UDX720659 TUB720656:TUB720659 TKF720656:TKF720659 TAJ720656:TAJ720659 SQN720656:SQN720659 SGR720656:SGR720659 RWV720656:RWV720659 RMZ720656:RMZ720659 RDD720656:RDD720659 QTH720656:QTH720659 QJL720656:QJL720659 PZP720656:PZP720659 PPT720656:PPT720659 PFX720656:PFX720659 OWB720656:OWB720659 OMF720656:OMF720659 OCJ720656:OCJ720659 NSN720656:NSN720659 NIR720656:NIR720659 MYV720656:MYV720659 MOZ720656:MOZ720659 MFD720656:MFD720659 LVH720656:LVH720659 LLL720656:LLL720659 LBP720656:LBP720659 KRT720656:KRT720659 KHX720656:KHX720659 JYB720656:JYB720659 JOF720656:JOF720659 JEJ720656:JEJ720659 IUN720656:IUN720659 IKR720656:IKR720659 IAV720656:IAV720659 HQZ720656:HQZ720659 HHD720656:HHD720659 GXH720656:GXH720659 GNL720656:GNL720659 GDP720656:GDP720659 FTT720656:FTT720659 FJX720656:FJX720659 FAB720656:FAB720659 EQF720656:EQF720659 EGJ720656:EGJ720659 DWN720656:DWN720659 DMR720656:DMR720659 DCV720656:DCV720659 CSZ720656:CSZ720659 CJD720656:CJD720659 BZH720656:BZH720659 BPL720656:BPL720659 BFP720656:BFP720659 AVT720656:AVT720659 ALX720656:ALX720659 ACB720656:ACB720659 SF720656:SF720659 IJ720656:IJ720659 WUV655120:WUV655123 WKZ655120:WKZ655123 WBD655120:WBD655123 VRH655120:VRH655123 VHL655120:VHL655123 UXP655120:UXP655123 UNT655120:UNT655123 UDX655120:UDX655123 TUB655120:TUB655123 TKF655120:TKF655123 TAJ655120:TAJ655123 SQN655120:SQN655123 SGR655120:SGR655123 RWV655120:RWV655123 RMZ655120:RMZ655123 RDD655120:RDD655123 QTH655120:QTH655123 QJL655120:QJL655123 PZP655120:PZP655123 PPT655120:PPT655123 PFX655120:PFX655123 OWB655120:OWB655123 OMF655120:OMF655123 OCJ655120:OCJ655123 NSN655120:NSN655123 NIR655120:NIR655123 MYV655120:MYV655123 MOZ655120:MOZ655123 MFD655120:MFD655123 LVH655120:LVH655123 LLL655120:LLL655123 LBP655120:LBP655123 KRT655120:KRT655123 KHX655120:KHX655123 JYB655120:JYB655123 JOF655120:JOF655123 JEJ655120:JEJ655123 IUN655120:IUN655123 IKR655120:IKR655123 IAV655120:IAV655123 HQZ655120:HQZ655123 HHD655120:HHD655123 GXH655120:GXH655123 GNL655120:GNL655123 GDP655120:GDP655123 FTT655120:FTT655123 FJX655120:FJX655123 FAB655120:FAB655123 EQF655120:EQF655123 EGJ655120:EGJ655123 DWN655120:DWN655123 DMR655120:DMR655123 DCV655120:DCV655123 CSZ655120:CSZ655123 CJD655120:CJD655123 BZH655120:BZH655123 BPL655120:BPL655123 BFP655120:BFP655123 AVT655120:AVT655123 ALX655120:ALX655123 ACB655120:ACB655123 SF655120:SF655123 IJ655120:IJ655123 WUV589584:WUV589587 WKZ589584:WKZ589587 WBD589584:WBD589587 VRH589584:VRH589587 VHL589584:VHL589587 UXP589584:UXP589587 UNT589584:UNT589587 UDX589584:UDX589587 TUB589584:TUB589587 TKF589584:TKF589587 TAJ589584:TAJ589587 SQN589584:SQN589587 SGR589584:SGR589587 RWV589584:RWV589587 RMZ589584:RMZ589587 RDD589584:RDD589587 QTH589584:QTH589587 QJL589584:QJL589587 PZP589584:PZP589587 PPT589584:PPT589587 PFX589584:PFX589587 OWB589584:OWB589587 OMF589584:OMF589587 OCJ589584:OCJ589587 NSN589584:NSN589587 NIR589584:NIR589587 MYV589584:MYV589587 MOZ589584:MOZ589587 MFD589584:MFD589587 LVH589584:LVH589587 LLL589584:LLL589587 LBP589584:LBP589587 KRT589584:KRT589587 KHX589584:KHX589587 JYB589584:JYB589587 JOF589584:JOF589587 JEJ589584:JEJ589587 IUN589584:IUN589587 IKR589584:IKR589587 IAV589584:IAV589587 HQZ589584:HQZ589587 HHD589584:HHD589587 GXH589584:GXH589587 GNL589584:GNL589587 GDP589584:GDP589587 FTT589584:FTT589587 FJX589584:FJX589587 FAB589584:FAB589587 EQF589584:EQF589587 EGJ589584:EGJ589587 DWN589584:DWN589587 DMR589584:DMR589587 DCV589584:DCV589587 CSZ589584:CSZ589587 CJD589584:CJD589587 BZH589584:BZH589587 BPL589584:BPL589587 BFP589584:BFP589587 AVT589584:AVT589587 ALX589584:ALX589587 ACB589584:ACB589587 SF589584:SF589587 IJ589584:IJ589587 WUV524048:WUV524051 WKZ524048:WKZ524051 WBD524048:WBD524051 VRH524048:VRH524051 VHL524048:VHL524051 UXP524048:UXP524051 UNT524048:UNT524051 UDX524048:UDX524051 TUB524048:TUB524051 TKF524048:TKF524051 TAJ524048:TAJ524051 SQN524048:SQN524051 SGR524048:SGR524051 RWV524048:RWV524051 RMZ524048:RMZ524051 RDD524048:RDD524051 QTH524048:QTH524051 QJL524048:QJL524051 PZP524048:PZP524051 PPT524048:PPT524051 PFX524048:PFX524051 OWB524048:OWB524051 OMF524048:OMF524051 OCJ524048:OCJ524051 NSN524048:NSN524051 NIR524048:NIR524051 MYV524048:MYV524051 MOZ524048:MOZ524051 MFD524048:MFD524051 LVH524048:LVH524051 LLL524048:LLL524051 LBP524048:LBP524051 KRT524048:KRT524051 KHX524048:KHX524051 JYB524048:JYB524051 JOF524048:JOF524051 JEJ524048:JEJ524051 IUN524048:IUN524051 IKR524048:IKR524051 IAV524048:IAV524051 HQZ524048:HQZ524051 HHD524048:HHD524051 GXH524048:GXH524051 GNL524048:GNL524051 GDP524048:GDP524051 FTT524048:FTT524051 FJX524048:FJX524051 FAB524048:FAB524051 EQF524048:EQF524051 EGJ524048:EGJ524051 DWN524048:DWN524051 DMR524048:DMR524051 DCV524048:DCV524051 CSZ524048:CSZ524051 CJD524048:CJD524051 BZH524048:BZH524051 BPL524048:BPL524051 BFP524048:BFP524051 AVT524048:AVT524051 ALX524048:ALX524051 ACB524048:ACB524051 SF524048:SF524051 IJ524048:IJ524051 WUV458512:WUV458515 WKZ458512:WKZ458515 WBD458512:WBD458515 VRH458512:VRH458515 VHL458512:VHL458515 UXP458512:UXP458515 UNT458512:UNT458515 UDX458512:UDX458515 TUB458512:TUB458515 TKF458512:TKF458515 TAJ458512:TAJ458515 SQN458512:SQN458515 SGR458512:SGR458515 RWV458512:RWV458515 RMZ458512:RMZ458515 RDD458512:RDD458515 QTH458512:QTH458515 QJL458512:QJL458515 PZP458512:PZP458515 PPT458512:PPT458515 PFX458512:PFX458515 OWB458512:OWB458515 OMF458512:OMF458515 OCJ458512:OCJ458515 NSN458512:NSN458515 NIR458512:NIR458515 MYV458512:MYV458515 MOZ458512:MOZ458515 MFD458512:MFD458515 LVH458512:LVH458515 LLL458512:LLL458515 LBP458512:LBP458515 KRT458512:KRT458515 KHX458512:KHX458515 JYB458512:JYB458515 JOF458512:JOF458515 JEJ458512:JEJ458515 IUN458512:IUN458515 IKR458512:IKR458515 IAV458512:IAV458515 HQZ458512:HQZ458515 HHD458512:HHD458515 GXH458512:GXH458515 GNL458512:GNL458515 GDP458512:GDP458515 FTT458512:FTT458515 FJX458512:FJX458515 FAB458512:FAB458515 EQF458512:EQF458515 EGJ458512:EGJ458515 DWN458512:DWN458515 DMR458512:DMR458515 DCV458512:DCV458515 CSZ458512:CSZ458515 CJD458512:CJD458515 BZH458512:BZH458515 BPL458512:BPL458515 BFP458512:BFP458515 AVT458512:AVT458515 ALX458512:ALX458515 ACB458512:ACB458515 SF458512:SF458515 IJ458512:IJ458515 WUV392976:WUV392979 WKZ392976:WKZ392979 WBD392976:WBD392979 VRH392976:VRH392979 VHL392976:VHL392979 UXP392976:UXP392979 UNT392976:UNT392979 UDX392976:UDX392979 TUB392976:TUB392979 TKF392976:TKF392979 TAJ392976:TAJ392979 SQN392976:SQN392979 SGR392976:SGR392979 RWV392976:RWV392979 RMZ392976:RMZ392979 RDD392976:RDD392979 QTH392976:QTH392979 QJL392976:QJL392979 PZP392976:PZP392979 PPT392976:PPT392979 PFX392976:PFX392979 OWB392976:OWB392979 OMF392976:OMF392979 OCJ392976:OCJ392979 NSN392976:NSN392979 NIR392976:NIR392979 MYV392976:MYV392979 MOZ392976:MOZ392979 MFD392976:MFD392979 LVH392976:LVH392979 LLL392976:LLL392979 LBP392976:LBP392979 KRT392976:KRT392979 KHX392976:KHX392979 JYB392976:JYB392979 JOF392976:JOF392979 JEJ392976:JEJ392979 IUN392976:IUN392979 IKR392976:IKR392979 IAV392976:IAV392979 HQZ392976:HQZ392979 HHD392976:HHD392979 GXH392976:GXH392979 GNL392976:GNL392979 GDP392976:GDP392979 FTT392976:FTT392979 FJX392976:FJX392979 FAB392976:FAB392979 EQF392976:EQF392979 EGJ392976:EGJ392979 DWN392976:DWN392979 DMR392976:DMR392979 DCV392976:DCV392979 CSZ392976:CSZ392979 CJD392976:CJD392979 BZH392976:BZH392979 BPL392976:BPL392979 BFP392976:BFP392979 AVT392976:AVT392979 ALX392976:ALX392979 ACB392976:ACB392979 SF392976:SF392979 IJ392976:IJ392979 WUV327440:WUV327443 WKZ327440:WKZ327443 WBD327440:WBD327443 VRH327440:VRH327443 VHL327440:VHL327443 UXP327440:UXP327443 UNT327440:UNT327443 UDX327440:UDX327443 TUB327440:TUB327443 TKF327440:TKF327443 TAJ327440:TAJ327443 SQN327440:SQN327443 SGR327440:SGR327443 RWV327440:RWV327443 RMZ327440:RMZ327443 RDD327440:RDD327443 QTH327440:QTH327443 QJL327440:QJL327443 PZP327440:PZP327443 PPT327440:PPT327443 PFX327440:PFX327443 OWB327440:OWB327443 OMF327440:OMF327443 OCJ327440:OCJ327443 NSN327440:NSN327443 NIR327440:NIR327443 MYV327440:MYV327443 MOZ327440:MOZ327443 MFD327440:MFD327443 LVH327440:LVH327443 LLL327440:LLL327443 LBP327440:LBP327443 KRT327440:KRT327443 KHX327440:KHX327443 JYB327440:JYB327443 JOF327440:JOF327443 JEJ327440:JEJ327443 IUN327440:IUN327443 IKR327440:IKR327443 IAV327440:IAV327443 HQZ327440:HQZ327443 HHD327440:HHD327443 GXH327440:GXH327443 GNL327440:GNL327443 GDP327440:GDP327443 FTT327440:FTT327443 FJX327440:FJX327443 FAB327440:FAB327443 EQF327440:EQF327443 EGJ327440:EGJ327443 DWN327440:DWN327443 DMR327440:DMR327443 DCV327440:DCV327443 CSZ327440:CSZ327443 CJD327440:CJD327443 BZH327440:BZH327443 BPL327440:BPL327443 BFP327440:BFP327443 AVT327440:AVT327443 ALX327440:ALX327443 ACB327440:ACB327443 SF327440:SF327443 IJ327440:IJ327443 WUV261904:WUV261907 WKZ261904:WKZ261907 WBD261904:WBD261907 VRH261904:VRH261907 VHL261904:VHL261907 UXP261904:UXP261907 UNT261904:UNT261907 UDX261904:UDX261907 TUB261904:TUB261907 TKF261904:TKF261907 TAJ261904:TAJ261907 SQN261904:SQN261907 SGR261904:SGR261907 RWV261904:RWV261907 RMZ261904:RMZ261907 RDD261904:RDD261907 QTH261904:QTH261907 QJL261904:QJL261907 PZP261904:PZP261907 PPT261904:PPT261907 PFX261904:PFX261907 OWB261904:OWB261907 OMF261904:OMF261907 OCJ261904:OCJ261907 NSN261904:NSN261907 NIR261904:NIR261907 MYV261904:MYV261907 MOZ261904:MOZ261907 MFD261904:MFD261907 LVH261904:LVH261907 LLL261904:LLL261907 LBP261904:LBP261907 KRT261904:KRT261907 KHX261904:KHX261907 JYB261904:JYB261907 JOF261904:JOF261907 JEJ261904:JEJ261907 IUN261904:IUN261907 IKR261904:IKR261907 IAV261904:IAV261907 HQZ261904:HQZ261907 HHD261904:HHD261907 GXH261904:GXH261907 GNL261904:GNL261907 GDP261904:GDP261907 FTT261904:FTT261907 FJX261904:FJX261907 FAB261904:FAB261907 EQF261904:EQF261907 EGJ261904:EGJ261907 DWN261904:DWN261907 DMR261904:DMR261907 DCV261904:DCV261907 CSZ261904:CSZ261907 CJD261904:CJD261907 BZH261904:BZH261907 BPL261904:BPL261907 BFP261904:BFP261907 AVT261904:AVT261907 ALX261904:ALX261907 ACB261904:ACB261907 SF261904:SF261907 IJ261904:IJ261907 WUV196368:WUV196371 WKZ196368:WKZ196371 WBD196368:WBD196371 VRH196368:VRH196371 VHL196368:VHL196371 UXP196368:UXP196371 UNT196368:UNT196371 UDX196368:UDX196371 TUB196368:TUB196371 TKF196368:TKF196371 TAJ196368:TAJ196371 SQN196368:SQN196371 SGR196368:SGR196371 RWV196368:RWV196371 RMZ196368:RMZ196371 RDD196368:RDD196371 QTH196368:QTH196371 QJL196368:QJL196371 PZP196368:PZP196371 PPT196368:PPT196371 PFX196368:PFX196371 OWB196368:OWB196371 OMF196368:OMF196371 OCJ196368:OCJ196371 NSN196368:NSN196371 NIR196368:NIR196371 MYV196368:MYV196371 MOZ196368:MOZ196371 MFD196368:MFD196371 LVH196368:LVH196371 LLL196368:LLL196371 LBP196368:LBP196371 KRT196368:KRT196371 KHX196368:KHX196371 JYB196368:JYB196371 JOF196368:JOF196371 JEJ196368:JEJ196371 IUN196368:IUN196371 IKR196368:IKR196371 IAV196368:IAV196371 HQZ196368:HQZ196371 HHD196368:HHD196371 GXH196368:GXH196371 GNL196368:GNL196371 GDP196368:GDP196371 FTT196368:FTT196371 FJX196368:FJX196371 FAB196368:FAB196371 EQF196368:EQF196371 EGJ196368:EGJ196371 DWN196368:DWN196371 DMR196368:DMR196371 DCV196368:DCV196371 CSZ196368:CSZ196371 CJD196368:CJD196371 BZH196368:BZH196371 BPL196368:BPL196371 BFP196368:BFP196371 AVT196368:AVT196371 ALX196368:ALX196371 ACB196368:ACB196371 SF196368:SF196371 IJ196368:IJ196371 WUV130832:WUV130835 WKZ130832:WKZ130835 WBD130832:WBD130835 VRH130832:VRH130835 VHL130832:VHL130835 UXP130832:UXP130835 UNT130832:UNT130835 UDX130832:UDX130835 TUB130832:TUB130835 TKF130832:TKF130835 TAJ130832:TAJ130835 SQN130832:SQN130835 SGR130832:SGR130835 RWV130832:RWV130835 RMZ130832:RMZ130835 RDD130832:RDD130835 QTH130832:QTH130835 QJL130832:QJL130835 PZP130832:PZP130835 PPT130832:PPT130835 PFX130832:PFX130835 OWB130832:OWB130835 OMF130832:OMF130835 OCJ130832:OCJ130835 NSN130832:NSN130835 NIR130832:NIR130835 MYV130832:MYV130835 MOZ130832:MOZ130835 MFD130832:MFD130835 LVH130832:LVH130835 LLL130832:LLL130835 LBP130832:LBP130835 KRT130832:KRT130835 KHX130832:KHX130835 JYB130832:JYB130835 JOF130832:JOF130835 JEJ130832:JEJ130835 IUN130832:IUN130835 IKR130832:IKR130835 IAV130832:IAV130835 HQZ130832:HQZ130835 HHD130832:HHD130835 GXH130832:GXH130835 GNL130832:GNL130835 GDP130832:GDP130835 FTT130832:FTT130835 FJX130832:FJX130835 FAB130832:FAB130835 EQF130832:EQF130835 EGJ130832:EGJ130835 DWN130832:DWN130835 DMR130832:DMR130835 DCV130832:DCV130835 CSZ130832:CSZ130835 CJD130832:CJD130835 BZH130832:BZH130835 BPL130832:BPL130835 BFP130832:BFP130835 AVT130832:AVT130835 ALX130832:ALX130835 ACB130832:ACB130835 SF130832:SF130835 IJ130832:IJ130835 WUV65296:WUV65299 WKZ65296:WKZ65299 WBD65296:WBD65299 VRH65296:VRH65299 VHL65296:VHL65299 UXP65296:UXP65299 UNT65296:UNT65299 UDX65296:UDX65299 TUB65296:TUB65299 TKF65296:TKF65299 TAJ65296:TAJ65299 SQN65296:SQN65299 SGR65296:SGR65299 RWV65296:RWV65299 RMZ65296:RMZ65299 RDD65296:RDD65299 QTH65296:QTH65299 QJL65296:QJL65299 PZP65296:PZP65299 PPT65296:PPT65299 PFX65296:PFX65299 OWB65296:OWB65299 OMF65296:OMF65299 OCJ65296:OCJ65299 NSN65296:NSN65299 NIR65296:NIR65299 MYV65296:MYV65299 MOZ65296:MOZ65299 MFD65296:MFD65299 LVH65296:LVH65299 LLL65296:LLL65299 LBP65296:LBP65299 KRT65296:KRT65299 KHX65296:KHX65299 JYB65296:JYB65299 JOF65296:JOF65299 JEJ65296:JEJ65299 IUN65296:IUN65299 IKR65296:IKR65299 IAV65296:IAV65299 HQZ65296:HQZ65299 HHD65296:HHD65299 GXH65296:GXH65299 GNL65296:GNL65299 GDP65296:GDP65299 FTT65296:FTT65299 FJX65296:FJX65299 FAB65296:FAB65299 EQF65296:EQF65299 EGJ65296:EGJ65299 DWN65296:DWN65299 DMR65296:DMR65299 DCV65296:DCV65299 CSZ65296:CSZ65299 CJD65296:CJD65299 BZH65296:BZH65299 BPL65296:BPL65299 BFP65296:BFP65299 AVT65296:AVT65299 ALX65296:ALX65299 ACB65296:ACB65299 SF65296:SF65299 IJ65296:IJ65299 WUV982795:WUV982798 WKZ982795:WKZ982798 WBD982795:WBD982798 VRH982795:VRH982798 VHL982795:VHL982798 UXP982795:UXP982798 UNT982795:UNT982798 UDX982795:UDX982798 TUB982795:TUB982798 TKF982795:TKF982798 TAJ982795:TAJ982798 SQN982795:SQN982798 SGR982795:SGR982798 RWV982795:RWV982798 RMZ982795:RMZ982798 RDD982795:RDD982798 QTH982795:QTH982798 QJL982795:QJL982798 PZP982795:PZP982798 PPT982795:PPT982798 PFX982795:PFX982798 OWB982795:OWB982798 OMF982795:OMF982798 OCJ982795:OCJ982798 NSN982795:NSN982798 NIR982795:NIR982798 MYV982795:MYV982798 MOZ982795:MOZ982798 MFD982795:MFD982798 LVH982795:LVH982798 LLL982795:LLL982798 LBP982795:LBP982798 KRT982795:KRT982798 KHX982795:KHX982798 JYB982795:JYB982798 JOF982795:JOF982798 JEJ982795:JEJ982798 IUN982795:IUN982798 IKR982795:IKR982798 IAV982795:IAV982798 HQZ982795:HQZ982798 HHD982795:HHD982798 GXH982795:GXH982798 GNL982795:GNL982798 GDP982795:GDP982798 FTT982795:FTT982798 FJX982795:FJX982798 FAB982795:FAB982798 EQF982795:EQF982798 EGJ982795:EGJ982798 DWN982795:DWN982798 DMR982795:DMR982798 DCV982795:DCV982798 CSZ982795:CSZ982798 CJD982795:CJD982798 BZH982795:BZH982798 BPL982795:BPL982798 BFP982795:BFP982798 AVT982795:AVT982798 ALX982795:ALX982798 ACB982795:ACB982798 SF982795:SF982798 IJ982795:IJ982798 WUV917259:WUV917262 WKZ917259:WKZ917262 WBD917259:WBD917262 VRH917259:VRH917262 VHL917259:VHL917262 UXP917259:UXP917262 UNT917259:UNT917262 UDX917259:UDX917262 TUB917259:TUB917262 TKF917259:TKF917262 TAJ917259:TAJ917262 SQN917259:SQN917262 SGR917259:SGR917262 RWV917259:RWV917262 RMZ917259:RMZ917262 RDD917259:RDD917262 QTH917259:QTH917262 QJL917259:QJL917262 PZP917259:PZP917262 PPT917259:PPT917262 PFX917259:PFX917262 OWB917259:OWB917262 OMF917259:OMF917262 OCJ917259:OCJ917262 NSN917259:NSN917262 NIR917259:NIR917262 MYV917259:MYV917262 MOZ917259:MOZ917262 MFD917259:MFD917262 LVH917259:LVH917262 LLL917259:LLL917262 LBP917259:LBP917262 KRT917259:KRT917262 KHX917259:KHX917262 JYB917259:JYB917262 JOF917259:JOF917262 JEJ917259:JEJ917262 IUN917259:IUN917262 IKR917259:IKR917262 IAV917259:IAV917262 HQZ917259:HQZ917262 HHD917259:HHD917262 GXH917259:GXH917262 GNL917259:GNL917262 GDP917259:GDP917262 FTT917259:FTT917262 FJX917259:FJX917262 FAB917259:FAB917262 EQF917259:EQF917262 EGJ917259:EGJ917262 DWN917259:DWN917262 DMR917259:DMR917262 DCV917259:DCV917262 CSZ917259:CSZ917262 CJD917259:CJD917262 BZH917259:BZH917262 BPL917259:BPL917262 BFP917259:BFP917262 AVT917259:AVT917262 ALX917259:ALX917262 ACB917259:ACB917262 SF917259:SF917262 IJ917259:IJ917262 WUV851723:WUV851726 WKZ851723:WKZ851726 WBD851723:WBD851726 VRH851723:VRH851726 VHL851723:VHL851726 UXP851723:UXP851726 UNT851723:UNT851726 UDX851723:UDX851726 TUB851723:TUB851726 TKF851723:TKF851726 TAJ851723:TAJ851726 SQN851723:SQN851726 SGR851723:SGR851726 RWV851723:RWV851726 RMZ851723:RMZ851726 RDD851723:RDD851726 QTH851723:QTH851726 QJL851723:QJL851726 PZP851723:PZP851726 PPT851723:PPT851726 PFX851723:PFX851726 OWB851723:OWB851726 OMF851723:OMF851726 OCJ851723:OCJ851726 NSN851723:NSN851726 NIR851723:NIR851726 MYV851723:MYV851726 MOZ851723:MOZ851726 MFD851723:MFD851726 LVH851723:LVH851726 LLL851723:LLL851726 LBP851723:LBP851726 KRT851723:KRT851726 KHX851723:KHX851726 JYB851723:JYB851726 JOF851723:JOF851726 JEJ851723:JEJ851726 IUN851723:IUN851726 IKR851723:IKR851726 IAV851723:IAV851726 HQZ851723:HQZ851726 HHD851723:HHD851726 GXH851723:GXH851726 GNL851723:GNL851726 GDP851723:GDP851726 FTT851723:FTT851726 FJX851723:FJX851726 FAB851723:FAB851726 EQF851723:EQF851726 EGJ851723:EGJ851726 DWN851723:DWN851726 DMR851723:DMR851726 DCV851723:DCV851726 CSZ851723:CSZ851726 CJD851723:CJD851726 BZH851723:BZH851726 BPL851723:BPL851726 BFP851723:BFP851726 AVT851723:AVT851726 ALX851723:ALX851726 ACB851723:ACB851726 SF851723:SF851726 IJ851723:IJ851726 WUV786187:WUV786190 WKZ786187:WKZ786190 WBD786187:WBD786190 VRH786187:VRH786190 VHL786187:VHL786190 UXP786187:UXP786190 UNT786187:UNT786190 UDX786187:UDX786190 TUB786187:TUB786190 TKF786187:TKF786190 TAJ786187:TAJ786190 SQN786187:SQN786190 SGR786187:SGR786190 RWV786187:RWV786190 RMZ786187:RMZ786190 RDD786187:RDD786190 QTH786187:QTH786190 QJL786187:QJL786190 PZP786187:PZP786190 PPT786187:PPT786190 PFX786187:PFX786190 OWB786187:OWB786190 OMF786187:OMF786190 OCJ786187:OCJ786190 NSN786187:NSN786190 NIR786187:NIR786190 MYV786187:MYV786190 MOZ786187:MOZ786190 MFD786187:MFD786190 LVH786187:LVH786190 LLL786187:LLL786190 LBP786187:LBP786190 KRT786187:KRT786190 KHX786187:KHX786190 JYB786187:JYB786190 JOF786187:JOF786190 JEJ786187:JEJ786190 IUN786187:IUN786190 IKR786187:IKR786190 IAV786187:IAV786190 HQZ786187:HQZ786190 HHD786187:HHD786190 GXH786187:GXH786190 GNL786187:GNL786190 GDP786187:GDP786190 FTT786187:FTT786190 FJX786187:FJX786190 FAB786187:FAB786190 EQF786187:EQF786190 EGJ786187:EGJ786190 DWN786187:DWN786190 DMR786187:DMR786190 DCV786187:DCV786190 CSZ786187:CSZ786190 CJD786187:CJD786190 BZH786187:BZH786190 BPL786187:BPL786190 BFP786187:BFP786190 AVT786187:AVT786190 ALX786187:ALX786190 ACB786187:ACB786190 SF786187:SF786190 IJ786187:IJ786190 WUV720651:WUV720654 WKZ720651:WKZ720654 WBD720651:WBD720654 VRH720651:VRH720654 VHL720651:VHL720654 UXP720651:UXP720654 UNT720651:UNT720654 UDX720651:UDX720654 TUB720651:TUB720654 TKF720651:TKF720654 TAJ720651:TAJ720654 SQN720651:SQN720654 SGR720651:SGR720654 RWV720651:RWV720654 RMZ720651:RMZ720654 RDD720651:RDD720654 QTH720651:QTH720654 QJL720651:QJL720654 PZP720651:PZP720654 PPT720651:PPT720654 PFX720651:PFX720654 OWB720651:OWB720654 OMF720651:OMF720654 OCJ720651:OCJ720654 NSN720651:NSN720654 NIR720651:NIR720654 MYV720651:MYV720654 MOZ720651:MOZ720654 MFD720651:MFD720654 LVH720651:LVH720654 LLL720651:LLL720654 LBP720651:LBP720654 KRT720651:KRT720654 KHX720651:KHX720654 JYB720651:JYB720654 JOF720651:JOF720654 JEJ720651:JEJ720654 IUN720651:IUN720654 IKR720651:IKR720654 IAV720651:IAV720654 HQZ720651:HQZ720654 HHD720651:HHD720654 GXH720651:GXH720654 GNL720651:GNL720654 GDP720651:GDP720654 FTT720651:FTT720654 FJX720651:FJX720654 FAB720651:FAB720654 EQF720651:EQF720654 EGJ720651:EGJ720654 DWN720651:DWN720654 DMR720651:DMR720654 DCV720651:DCV720654 CSZ720651:CSZ720654 CJD720651:CJD720654 BZH720651:BZH720654 BPL720651:BPL720654 BFP720651:BFP720654 AVT720651:AVT720654 ALX720651:ALX720654 ACB720651:ACB720654 SF720651:SF720654 IJ720651:IJ720654 WUV655115:WUV655118 WKZ655115:WKZ655118 WBD655115:WBD655118 VRH655115:VRH655118 VHL655115:VHL655118 UXP655115:UXP655118 UNT655115:UNT655118 UDX655115:UDX655118 TUB655115:TUB655118 TKF655115:TKF655118 TAJ655115:TAJ655118 SQN655115:SQN655118 SGR655115:SGR655118 RWV655115:RWV655118 RMZ655115:RMZ655118 RDD655115:RDD655118 QTH655115:QTH655118 QJL655115:QJL655118 PZP655115:PZP655118 PPT655115:PPT655118 PFX655115:PFX655118 OWB655115:OWB655118 OMF655115:OMF655118 OCJ655115:OCJ655118 NSN655115:NSN655118 NIR655115:NIR655118 MYV655115:MYV655118 MOZ655115:MOZ655118 MFD655115:MFD655118 LVH655115:LVH655118 LLL655115:LLL655118 LBP655115:LBP655118 KRT655115:KRT655118 KHX655115:KHX655118 JYB655115:JYB655118 JOF655115:JOF655118 JEJ655115:JEJ655118 IUN655115:IUN655118 IKR655115:IKR655118 IAV655115:IAV655118 HQZ655115:HQZ655118 HHD655115:HHD655118 GXH655115:GXH655118 GNL655115:GNL655118 GDP655115:GDP655118 FTT655115:FTT655118 FJX655115:FJX655118 FAB655115:FAB655118 EQF655115:EQF655118 EGJ655115:EGJ655118 DWN655115:DWN655118 DMR655115:DMR655118 DCV655115:DCV655118 CSZ655115:CSZ655118 CJD655115:CJD655118 BZH655115:BZH655118 BPL655115:BPL655118 BFP655115:BFP655118 AVT655115:AVT655118 ALX655115:ALX655118 ACB655115:ACB655118 SF655115:SF655118 IJ655115:IJ655118 WUV589579:WUV589582 WKZ589579:WKZ589582 WBD589579:WBD589582 VRH589579:VRH589582 VHL589579:VHL589582 UXP589579:UXP589582 UNT589579:UNT589582 UDX589579:UDX589582 TUB589579:TUB589582 TKF589579:TKF589582 TAJ589579:TAJ589582 SQN589579:SQN589582 SGR589579:SGR589582 RWV589579:RWV589582 RMZ589579:RMZ589582 RDD589579:RDD589582 QTH589579:QTH589582 QJL589579:QJL589582 PZP589579:PZP589582 PPT589579:PPT589582 PFX589579:PFX589582 OWB589579:OWB589582 OMF589579:OMF589582 OCJ589579:OCJ589582 NSN589579:NSN589582 NIR589579:NIR589582 MYV589579:MYV589582 MOZ589579:MOZ589582 MFD589579:MFD589582 LVH589579:LVH589582 LLL589579:LLL589582 LBP589579:LBP589582 KRT589579:KRT589582 KHX589579:KHX589582 JYB589579:JYB589582 JOF589579:JOF589582 JEJ589579:JEJ589582 IUN589579:IUN589582 IKR589579:IKR589582 IAV589579:IAV589582 HQZ589579:HQZ589582 HHD589579:HHD589582 GXH589579:GXH589582 GNL589579:GNL589582 GDP589579:GDP589582 FTT589579:FTT589582 FJX589579:FJX589582 FAB589579:FAB589582 EQF589579:EQF589582 EGJ589579:EGJ589582 DWN589579:DWN589582 DMR589579:DMR589582 DCV589579:DCV589582 CSZ589579:CSZ589582 CJD589579:CJD589582 BZH589579:BZH589582 BPL589579:BPL589582 BFP589579:BFP589582 AVT589579:AVT589582 ALX589579:ALX589582 ACB589579:ACB589582 SF589579:SF589582 IJ589579:IJ589582 WUV524043:WUV524046 WKZ524043:WKZ524046 WBD524043:WBD524046 VRH524043:VRH524046 VHL524043:VHL524046 UXP524043:UXP524046 UNT524043:UNT524046 UDX524043:UDX524046 TUB524043:TUB524046 TKF524043:TKF524046 TAJ524043:TAJ524046 SQN524043:SQN524046 SGR524043:SGR524046 RWV524043:RWV524046 RMZ524043:RMZ524046 RDD524043:RDD524046 QTH524043:QTH524046 QJL524043:QJL524046 PZP524043:PZP524046 PPT524043:PPT524046 PFX524043:PFX524046 OWB524043:OWB524046 OMF524043:OMF524046 OCJ524043:OCJ524046 NSN524043:NSN524046 NIR524043:NIR524046 MYV524043:MYV524046 MOZ524043:MOZ524046 MFD524043:MFD524046 LVH524043:LVH524046 LLL524043:LLL524046 LBP524043:LBP524046 KRT524043:KRT524046 KHX524043:KHX524046 JYB524043:JYB524046 JOF524043:JOF524046 JEJ524043:JEJ524046 IUN524043:IUN524046 IKR524043:IKR524046 IAV524043:IAV524046 HQZ524043:HQZ524046 HHD524043:HHD524046 GXH524043:GXH524046 GNL524043:GNL524046 GDP524043:GDP524046 FTT524043:FTT524046 FJX524043:FJX524046 FAB524043:FAB524046 EQF524043:EQF524046 EGJ524043:EGJ524046 DWN524043:DWN524046 DMR524043:DMR524046 DCV524043:DCV524046 CSZ524043:CSZ524046 CJD524043:CJD524046 BZH524043:BZH524046 BPL524043:BPL524046 BFP524043:BFP524046 AVT524043:AVT524046 ALX524043:ALX524046 ACB524043:ACB524046 SF524043:SF524046 IJ524043:IJ524046 WUV458507:WUV458510 WKZ458507:WKZ458510 WBD458507:WBD458510 VRH458507:VRH458510 VHL458507:VHL458510 UXP458507:UXP458510 UNT458507:UNT458510 UDX458507:UDX458510 TUB458507:TUB458510 TKF458507:TKF458510 TAJ458507:TAJ458510 SQN458507:SQN458510 SGR458507:SGR458510 RWV458507:RWV458510 RMZ458507:RMZ458510 RDD458507:RDD458510 QTH458507:QTH458510 QJL458507:QJL458510 PZP458507:PZP458510 PPT458507:PPT458510 PFX458507:PFX458510 OWB458507:OWB458510 OMF458507:OMF458510 OCJ458507:OCJ458510 NSN458507:NSN458510 NIR458507:NIR458510 MYV458507:MYV458510 MOZ458507:MOZ458510 MFD458507:MFD458510 LVH458507:LVH458510 LLL458507:LLL458510 LBP458507:LBP458510 KRT458507:KRT458510 KHX458507:KHX458510 JYB458507:JYB458510 JOF458507:JOF458510 JEJ458507:JEJ458510 IUN458507:IUN458510 IKR458507:IKR458510 IAV458507:IAV458510 HQZ458507:HQZ458510 HHD458507:HHD458510 GXH458507:GXH458510 GNL458507:GNL458510 GDP458507:GDP458510 FTT458507:FTT458510 FJX458507:FJX458510 FAB458507:FAB458510 EQF458507:EQF458510 EGJ458507:EGJ458510 DWN458507:DWN458510 DMR458507:DMR458510 DCV458507:DCV458510 CSZ458507:CSZ458510 CJD458507:CJD458510 BZH458507:BZH458510 BPL458507:BPL458510 BFP458507:BFP458510 AVT458507:AVT458510 ALX458507:ALX458510 ACB458507:ACB458510 SF458507:SF458510 IJ458507:IJ458510 WUV392971:WUV392974 WKZ392971:WKZ392974 WBD392971:WBD392974 VRH392971:VRH392974 VHL392971:VHL392974 UXP392971:UXP392974 UNT392971:UNT392974 UDX392971:UDX392974 TUB392971:TUB392974 TKF392971:TKF392974 TAJ392971:TAJ392974 SQN392971:SQN392974 SGR392971:SGR392974 RWV392971:RWV392974 RMZ392971:RMZ392974 RDD392971:RDD392974 QTH392971:QTH392974 QJL392971:QJL392974 PZP392971:PZP392974 PPT392971:PPT392974 PFX392971:PFX392974 OWB392971:OWB392974 OMF392971:OMF392974 OCJ392971:OCJ392974 NSN392971:NSN392974 NIR392971:NIR392974 MYV392971:MYV392974 MOZ392971:MOZ392974 MFD392971:MFD392974 LVH392971:LVH392974 LLL392971:LLL392974 LBP392971:LBP392974 KRT392971:KRT392974 KHX392971:KHX392974 JYB392971:JYB392974 JOF392971:JOF392974 JEJ392971:JEJ392974 IUN392971:IUN392974 IKR392971:IKR392974 IAV392971:IAV392974 HQZ392971:HQZ392974 HHD392971:HHD392974 GXH392971:GXH392974 GNL392971:GNL392974 GDP392971:GDP392974 FTT392971:FTT392974 FJX392971:FJX392974 FAB392971:FAB392974 EQF392971:EQF392974 EGJ392971:EGJ392974 DWN392971:DWN392974 DMR392971:DMR392974 DCV392971:DCV392974 CSZ392971:CSZ392974 CJD392971:CJD392974 BZH392971:BZH392974 BPL392971:BPL392974 BFP392971:BFP392974 AVT392971:AVT392974 ALX392971:ALX392974 ACB392971:ACB392974 SF392971:SF392974 IJ392971:IJ392974 WUV327435:WUV327438 WKZ327435:WKZ327438 WBD327435:WBD327438 VRH327435:VRH327438 VHL327435:VHL327438 UXP327435:UXP327438 UNT327435:UNT327438 UDX327435:UDX327438 TUB327435:TUB327438 TKF327435:TKF327438 TAJ327435:TAJ327438 SQN327435:SQN327438 SGR327435:SGR327438 RWV327435:RWV327438 RMZ327435:RMZ327438 RDD327435:RDD327438 QTH327435:QTH327438 QJL327435:QJL327438 PZP327435:PZP327438 PPT327435:PPT327438 PFX327435:PFX327438 OWB327435:OWB327438 OMF327435:OMF327438 OCJ327435:OCJ327438 NSN327435:NSN327438 NIR327435:NIR327438 MYV327435:MYV327438 MOZ327435:MOZ327438 MFD327435:MFD327438 LVH327435:LVH327438 LLL327435:LLL327438 LBP327435:LBP327438 KRT327435:KRT327438 KHX327435:KHX327438 JYB327435:JYB327438 JOF327435:JOF327438 JEJ327435:JEJ327438 IUN327435:IUN327438 IKR327435:IKR327438 IAV327435:IAV327438 HQZ327435:HQZ327438 HHD327435:HHD327438 GXH327435:GXH327438 GNL327435:GNL327438 GDP327435:GDP327438 FTT327435:FTT327438 FJX327435:FJX327438 FAB327435:FAB327438 EQF327435:EQF327438 EGJ327435:EGJ327438 DWN327435:DWN327438 DMR327435:DMR327438 DCV327435:DCV327438 CSZ327435:CSZ327438 CJD327435:CJD327438 BZH327435:BZH327438 BPL327435:BPL327438 BFP327435:BFP327438 AVT327435:AVT327438 ALX327435:ALX327438 ACB327435:ACB327438 SF327435:SF327438 IJ327435:IJ327438 WUV261899:WUV261902 WKZ261899:WKZ261902 WBD261899:WBD261902 VRH261899:VRH261902 VHL261899:VHL261902 UXP261899:UXP261902 UNT261899:UNT261902 UDX261899:UDX261902 TUB261899:TUB261902 TKF261899:TKF261902 TAJ261899:TAJ261902 SQN261899:SQN261902 SGR261899:SGR261902 RWV261899:RWV261902 RMZ261899:RMZ261902 RDD261899:RDD261902 QTH261899:QTH261902 QJL261899:QJL261902 PZP261899:PZP261902 PPT261899:PPT261902 PFX261899:PFX261902 OWB261899:OWB261902 OMF261899:OMF261902 OCJ261899:OCJ261902 NSN261899:NSN261902 NIR261899:NIR261902 MYV261899:MYV261902 MOZ261899:MOZ261902 MFD261899:MFD261902 LVH261899:LVH261902 LLL261899:LLL261902 LBP261899:LBP261902 KRT261899:KRT261902 KHX261899:KHX261902 JYB261899:JYB261902 JOF261899:JOF261902 JEJ261899:JEJ261902 IUN261899:IUN261902 IKR261899:IKR261902 IAV261899:IAV261902 HQZ261899:HQZ261902 HHD261899:HHD261902 GXH261899:GXH261902 GNL261899:GNL261902 GDP261899:GDP261902 FTT261899:FTT261902 FJX261899:FJX261902 FAB261899:FAB261902 EQF261899:EQF261902 EGJ261899:EGJ261902 DWN261899:DWN261902 DMR261899:DMR261902 DCV261899:DCV261902 CSZ261899:CSZ261902 CJD261899:CJD261902 BZH261899:BZH261902 BPL261899:BPL261902 BFP261899:BFP261902 AVT261899:AVT261902 ALX261899:ALX261902 ACB261899:ACB261902 SF261899:SF261902 IJ261899:IJ261902 WUV196363:WUV196366 WKZ196363:WKZ196366 WBD196363:WBD196366 VRH196363:VRH196366 VHL196363:VHL196366 UXP196363:UXP196366 UNT196363:UNT196366 UDX196363:UDX196366 TUB196363:TUB196366 TKF196363:TKF196366 TAJ196363:TAJ196366 SQN196363:SQN196366 SGR196363:SGR196366 RWV196363:RWV196366 RMZ196363:RMZ196366 RDD196363:RDD196366 QTH196363:QTH196366 QJL196363:QJL196366 PZP196363:PZP196366 PPT196363:PPT196366 PFX196363:PFX196366 OWB196363:OWB196366 OMF196363:OMF196366 OCJ196363:OCJ196366 NSN196363:NSN196366 NIR196363:NIR196366 MYV196363:MYV196366 MOZ196363:MOZ196366 MFD196363:MFD196366 LVH196363:LVH196366 LLL196363:LLL196366 LBP196363:LBP196366 KRT196363:KRT196366 KHX196363:KHX196366 JYB196363:JYB196366 JOF196363:JOF196366 JEJ196363:JEJ196366 IUN196363:IUN196366 IKR196363:IKR196366 IAV196363:IAV196366 HQZ196363:HQZ196366 HHD196363:HHD196366 GXH196363:GXH196366 GNL196363:GNL196366 GDP196363:GDP196366 FTT196363:FTT196366 FJX196363:FJX196366 FAB196363:FAB196366 EQF196363:EQF196366 EGJ196363:EGJ196366 DWN196363:DWN196366 DMR196363:DMR196366 DCV196363:DCV196366 CSZ196363:CSZ196366 CJD196363:CJD196366 BZH196363:BZH196366 BPL196363:BPL196366 BFP196363:BFP196366 AVT196363:AVT196366 ALX196363:ALX196366 ACB196363:ACB196366 SF196363:SF196366 IJ196363:IJ196366 WUV130827:WUV130830 WKZ130827:WKZ130830 WBD130827:WBD130830 VRH130827:VRH130830 VHL130827:VHL130830 UXP130827:UXP130830 UNT130827:UNT130830 UDX130827:UDX130830 TUB130827:TUB130830 TKF130827:TKF130830 TAJ130827:TAJ130830 SQN130827:SQN130830 SGR130827:SGR130830 RWV130827:RWV130830 RMZ130827:RMZ130830 RDD130827:RDD130830 QTH130827:QTH130830 QJL130827:QJL130830 PZP130827:PZP130830 PPT130827:PPT130830 PFX130827:PFX130830 OWB130827:OWB130830 OMF130827:OMF130830 OCJ130827:OCJ130830 NSN130827:NSN130830 NIR130827:NIR130830 MYV130827:MYV130830 MOZ130827:MOZ130830 MFD130827:MFD130830 LVH130827:LVH130830 LLL130827:LLL130830 LBP130827:LBP130830 KRT130827:KRT130830 KHX130827:KHX130830 JYB130827:JYB130830 JOF130827:JOF130830 JEJ130827:JEJ130830 IUN130827:IUN130830 IKR130827:IKR130830 IAV130827:IAV130830 HQZ130827:HQZ130830 HHD130827:HHD130830 GXH130827:GXH130830 GNL130827:GNL130830 GDP130827:GDP130830 FTT130827:FTT130830 FJX130827:FJX130830 FAB130827:FAB130830 EQF130827:EQF130830 EGJ130827:EGJ130830 DWN130827:DWN130830 DMR130827:DMR130830 DCV130827:DCV130830 CSZ130827:CSZ130830 CJD130827:CJD130830 BZH130827:BZH130830 BPL130827:BPL130830 BFP130827:BFP130830 AVT130827:AVT130830 ALX130827:ALX130830 ACB130827:ACB130830 SF130827:SF130830 IJ130827:IJ130830 WUV65291:WUV65294 WKZ65291:WKZ65294 WBD65291:WBD65294 VRH65291:VRH65294 VHL65291:VHL65294 UXP65291:UXP65294 UNT65291:UNT65294 UDX65291:UDX65294 TUB65291:TUB65294 TKF65291:TKF65294 TAJ65291:TAJ65294 SQN65291:SQN65294 SGR65291:SGR65294 RWV65291:RWV65294 RMZ65291:RMZ65294 RDD65291:RDD65294 QTH65291:QTH65294 QJL65291:QJL65294 PZP65291:PZP65294 PPT65291:PPT65294 PFX65291:PFX65294 OWB65291:OWB65294 OMF65291:OMF65294 OCJ65291:OCJ65294 NSN65291:NSN65294 NIR65291:NIR65294 MYV65291:MYV65294 MOZ65291:MOZ65294 MFD65291:MFD65294 LVH65291:LVH65294 LLL65291:LLL65294 LBP65291:LBP65294 KRT65291:KRT65294 KHX65291:KHX65294 JYB65291:JYB65294 JOF65291:JOF65294 JEJ65291:JEJ65294 IUN65291:IUN65294 IKR65291:IKR65294 IAV65291:IAV65294 HQZ65291:HQZ65294 HHD65291:HHD65294 GXH65291:GXH65294 GNL65291:GNL65294 GDP65291:GDP65294 FTT65291:FTT65294 FJX65291:FJX65294 FAB65291:FAB65294 EQF65291:EQF65294 EGJ65291:EGJ65294 DWN65291:DWN65294 DMR65291:DMR65294 DCV65291:DCV65294 CSZ65291:CSZ65294 CJD65291:CJD65294 BZH65291:BZH65294 BPL65291:BPL65294 BFP65291:BFP65294 AVT65291:AVT65294 ALX65291:ALX65294 ACB65291:ACB65294 SF65291:SF65294 IJ65291:IJ65294 WUV982790:WUV982793 WKZ982790:WKZ982793 WBD982790:WBD982793 VRH982790:VRH982793 VHL982790:VHL982793 UXP982790:UXP982793 UNT982790:UNT982793 UDX982790:UDX982793 TUB982790:TUB982793 TKF982790:TKF982793 TAJ982790:TAJ982793 SQN982790:SQN982793 SGR982790:SGR982793 RWV982790:RWV982793 RMZ982790:RMZ982793 RDD982790:RDD982793 QTH982790:QTH982793 QJL982790:QJL982793 PZP982790:PZP982793 PPT982790:PPT982793 PFX982790:PFX982793 OWB982790:OWB982793 OMF982790:OMF982793 OCJ982790:OCJ982793 NSN982790:NSN982793 NIR982790:NIR982793 MYV982790:MYV982793 MOZ982790:MOZ982793 MFD982790:MFD982793 LVH982790:LVH982793 LLL982790:LLL982793 LBP982790:LBP982793 KRT982790:KRT982793 KHX982790:KHX982793 JYB982790:JYB982793 JOF982790:JOF982793 JEJ982790:JEJ982793 IUN982790:IUN982793 IKR982790:IKR982793 IAV982790:IAV982793 HQZ982790:HQZ982793 HHD982790:HHD982793 GXH982790:GXH982793 GNL982790:GNL982793 GDP982790:GDP982793 FTT982790:FTT982793 FJX982790:FJX982793 FAB982790:FAB982793 EQF982790:EQF982793 EGJ982790:EGJ982793 DWN982790:DWN982793 DMR982790:DMR982793 DCV982790:DCV982793 CSZ982790:CSZ982793 CJD982790:CJD982793 BZH982790:BZH982793 BPL982790:BPL982793 BFP982790:BFP982793 AVT982790:AVT982793 ALX982790:ALX982793 ACB982790:ACB982793 SF982790:SF982793 IJ982790:IJ982793 WUV917254:WUV917257 WKZ917254:WKZ917257 WBD917254:WBD917257 VRH917254:VRH917257 VHL917254:VHL917257 UXP917254:UXP917257 UNT917254:UNT917257 UDX917254:UDX917257 TUB917254:TUB917257 TKF917254:TKF917257 TAJ917254:TAJ917257 SQN917254:SQN917257 SGR917254:SGR917257 RWV917254:RWV917257 RMZ917254:RMZ917257 RDD917254:RDD917257 QTH917254:QTH917257 QJL917254:QJL917257 PZP917254:PZP917257 PPT917254:PPT917257 PFX917254:PFX917257 OWB917254:OWB917257 OMF917254:OMF917257 OCJ917254:OCJ917257 NSN917254:NSN917257 NIR917254:NIR917257 MYV917254:MYV917257 MOZ917254:MOZ917257 MFD917254:MFD917257 LVH917254:LVH917257 LLL917254:LLL917257 LBP917254:LBP917257 KRT917254:KRT917257 KHX917254:KHX917257 JYB917254:JYB917257 JOF917254:JOF917257 JEJ917254:JEJ917257 IUN917254:IUN917257 IKR917254:IKR917257 IAV917254:IAV917257 HQZ917254:HQZ917257 HHD917254:HHD917257 GXH917254:GXH917257 GNL917254:GNL917257 GDP917254:GDP917257 FTT917254:FTT917257 FJX917254:FJX917257 FAB917254:FAB917257 EQF917254:EQF917257 EGJ917254:EGJ917257 DWN917254:DWN917257 DMR917254:DMR917257 DCV917254:DCV917257 CSZ917254:CSZ917257 CJD917254:CJD917257 BZH917254:BZH917257 BPL917254:BPL917257 BFP917254:BFP917257 AVT917254:AVT917257 ALX917254:ALX917257 ACB917254:ACB917257 SF917254:SF917257 IJ917254:IJ917257 WUV851718:WUV851721 WKZ851718:WKZ851721 WBD851718:WBD851721 VRH851718:VRH851721 VHL851718:VHL851721 UXP851718:UXP851721 UNT851718:UNT851721 UDX851718:UDX851721 TUB851718:TUB851721 TKF851718:TKF851721 TAJ851718:TAJ851721 SQN851718:SQN851721 SGR851718:SGR851721 RWV851718:RWV851721 RMZ851718:RMZ851721 RDD851718:RDD851721 QTH851718:QTH851721 QJL851718:QJL851721 PZP851718:PZP851721 PPT851718:PPT851721 PFX851718:PFX851721 OWB851718:OWB851721 OMF851718:OMF851721 OCJ851718:OCJ851721 NSN851718:NSN851721 NIR851718:NIR851721 MYV851718:MYV851721 MOZ851718:MOZ851721 MFD851718:MFD851721 LVH851718:LVH851721 LLL851718:LLL851721 LBP851718:LBP851721 KRT851718:KRT851721 KHX851718:KHX851721 JYB851718:JYB851721 JOF851718:JOF851721 JEJ851718:JEJ851721 IUN851718:IUN851721 IKR851718:IKR851721 IAV851718:IAV851721 HQZ851718:HQZ851721 HHD851718:HHD851721 GXH851718:GXH851721 GNL851718:GNL851721 GDP851718:GDP851721 FTT851718:FTT851721 FJX851718:FJX851721 FAB851718:FAB851721 EQF851718:EQF851721 EGJ851718:EGJ851721 DWN851718:DWN851721 DMR851718:DMR851721 DCV851718:DCV851721 CSZ851718:CSZ851721 CJD851718:CJD851721 BZH851718:BZH851721 BPL851718:BPL851721 BFP851718:BFP851721 AVT851718:AVT851721 ALX851718:ALX851721 ACB851718:ACB851721 SF851718:SF851721 IJ851718:IJ851721 WUV786182:WUV786185 WKZ786182:WKZ786185 WBD786182:WBD786185 VRH786182:VRH786185 VHL786182:VHL786185 UXP786182:UXP786185 UNT786182:UNT786185 UDX786182:UDX786185 TUB786182:TUB786185 TKF786182:TKF786185 TAJ786182:TAJ786185 SQN786182:SQN786185 SGR786182:SGR786185 RWV786182:RWV786185 RMZ786182:RMZ786185 RDD786182:RDD786185 QTH786182:QTH786185 QJL786182:QJL786185 PZP786182:PZP786185 PPT786182:PPT786185 PFX786182:PFX786185 OWB786182:OWB786185 OMF786182:OMF786185 OCJ786182:OCJ786185 NSN786182:NSN786185 NIR786182:NIR786185 MYV786182:MYV786185 MOZ786182:MOZ786185 MFD786182:MFD786185 LVH786182:LVH786185 LLL786182:LLL786185 LBP786182:LBP786185 KRT786182:KRT786185 KHX786182:KHX786185 JYB786182:JYB786185 JOF786182:JOF786185 JEJ786182:JEJ786185 IUN786182:IUN786185 IKR786182:IKR786185 IAV786182:IAV786185 HQZ786182:HQZ786185 HHD786182:HHD786185 GXH786182:GXH786185 GNL786182:GNL786185 GDP786182:GDP786185 FTT786182:FTT786185 FJX786182:FJX786185 FAB786182:FAB786185 EQF786182:EQF786185 EGJ786182:EGJ786185 DWN786182:DWN786185 DMR786182:DMR786185 DCV786182:DCV786185 CSZ786182:CSZ786185 CJD786182:CJD786185 BZH786182:BZH786185 BPL786182:BPL786185 BFP786182:BFP786185 AVT786182:AVT786185 ALX786182:ALX786185 ACB786182:ACB786185 SF786182:SF786185 IJ786182:IJ786185 WUV720646:WUV720649 WKZ720646:WKZ720649 WBD720646:WBD720649 VRH720646:VRH720649 VHL720646:VHL720649 UXP720646:UXP720649 UNT720646:UNT720649 UDX720646:UDX720649 TUB720646:TUB720649 TKF720646:TKF720649 TAJ720646:TAJ720649 SQN720646:SQN720649 SGR720646:SGR720649 RWV720646:RWV720649 RMZ720646:RMZ720649 RDD720646:RDD720649 QTH720646:QTH720649 QJL720646:QJL720649 PZP720646:PZP720649 PPT720646:PPT720649 PFX720646:PFX720649 OWB720646:OWB720649 OMF720646:OMF720649 OCJ720646:OCJ720649 NSN720646:NSN720649 NIR720646:NIR720649 MYV720646:MYV720649 MOZ720646:MOZ720649 MFD720646:MFD720649 LVH720646:LVH720649 LLL720646:LLL720649 LBP720646:LBP720649 KRT720646:KRT720649 KHX720646:KHX720649 JYB720646:JYB720649 JOF720646:JOF720649 JEJ720646:JEJ720649 IUN720646:IUN720649 IKR720646:IKR720649 IAV720646:IAV720649 HQZ720646:HQZ720649 HHD720646:HHD720649 GXH720646:GXH720649 GNL720646:GNL720649 GDP720646:GDP720649 FTT720646:FTT720649 FJX720646:FJX720649 FAB720646:FAB720649 EQF720646:EQF720649 EGJ720646:EGJ720649 DWN720646:DWN720649 DMR720646:DMR720649 DCV720646:DCV720649 CSZ720646:CSZ720649 CJD720646:CJD720649 BZH720646:BZH720649 BPL720646:BPL720649 BFP720646:BFP720649 AVT720646:AVT720649 ALX720646:ALX720649 ACB720646:ACB720649 SF720646:SF720649 IJ720646:IJ720649 WUV655110:WUV655113 WKZ655110:WKZ655113 WBD655110:WBD655113 VRH655110:VRH655113 VHL655110:VHL655113 UXP655110:UXP655113 UNT655110:UNT655113 UDX655110:UDX655113 TUB655110:TUB655113 TKF655110:TKF655113 TAJ655110:TAJ655113 SQN655110:SQN655113 SGR655110:SGR655113 RWV655110:RWV655113 RMZ655110:RMZ655113 RDD655110:RDD655113 QTH655110:QTH655113 QJL655110:QJL655113 PZP655110:PZP655113 PPT655110:PPT655113 PFX655110:PFX655113 OWB655110:OWB655113 OMF655110:OMF655113 OCJ655110:OCJ655113 NSN655110:NSN655113 NIR655110:NIR655113 MYV655110:MYV655113 MOZ655110:MOZ655113 MFD655110:MFD655113 LVH655110:LVH655113 LLL655110:LLL655113 LBP655110:LBP655113 KRT655110:KRT655113 KHX655110:KHX655113 JYB655110:JYB655113 JOF655110:JOF655113 JEJ655110:JEJ655113 IUN655110:IUN655113 IKR655110:IKR655113 IAV655110:IAV655113 HQZ655110:HQZ655113 HHD655110:HHD655113 GXH655110:GXH655113 GNL655110:GNL655113 GDP655110:GDP655113 FTT655110:FTT655113 FJX655110:FJX655113 FAB655110:FAB655113 EQF655110:EQF655113 EGJ655110:EGJ655113 DWN655110:DWN655113 DMR655110:DMR655113 DCV655110:DCV655113 CSZ655110:CSZ655113 CJD655110:CJD655113 BZH655110:BZH655113 BPL655110:BPL655113 BFP655110:BFP655113 AVT655110:AVT655113 ALX655110:ALX655113 ACB655110:ACB655113 SF655110:SF655113 IJ655110:IJ655113 WUV589574:WUV589577 WKZ589574:WKZ589577 WBD589574:WBD589577 VRH589574:VRH589577 VHL589574:VHL589577 UXP589574:UXP589577 UNT589574:UNT589577 UDX589574:UDX589577 TUB589574:TUB589577 TKF589574:TKF589577 TAJ589574:TAJ589577 SQN589574:SQN589577 SGR589574:SGR589577 RWV589574:RWV589577 RMZ589574:RMZ589577 RDD589574:RDD589577 QTH589574:QTH589577 QJL589574:QJL589577 PZP589574:PZP589577 PPT589574:PPT589577 PFX589574:PFX589577 OWB589574:OWB589577 OMF589574:OMF589577 OCJ589574:OCJ589577 NSN589574:NSN589577 NIR589574:NIR589577 MYV589574:MYV589577 MOZ589574:MOZ589577 MFD589574:MFD589577 LVH589574:LVH589577 LLL589574:LLL589577 LBP589574:LBP589577 KRT589574:KRT589577 KHX589574:KHX589577 JYB589574:JYB589577 JOF589574:JOF589577 JEJ589574:JEJ589577 IUN589574:IUN589577 IKR589574:IKR589577 IAV589574:IAV589577 HQZ589574:HQZ589577 HHD589574:HHD589577 GXH589574:GXH589577 GNL589574:GNL589577 GDP589574:GDP589577 FTT589574:FTT589577 FJX589574:FJX589577 FAB589574:FAB589577 EQF589574:EQF589577 EGJ589574:EGJ589577 DWN589574:DWN589577 DMR589574:DMR589577 DCV589574:DCV589577 CSZ589574:CSZ589577 CJD589574:CJD589577 BZH589574:BZH589577 BPL589574:BPL589577 BFP589574:BFP589577 AVT589574:AVT589577 ALX589574:ALX589577 ACB589574:ACB589577 SF589574:SF589577 IJ589574:IJ589577 WUV524038:WUV524041 WKZ524038:WKZ524041 WBD524038:WBD524041 VRH524038:VRH524041 VHL524038:VHL524041 UXP524038:UXP524041 UNT524038:UNT524041 UDX524038:UDX524041 TUB524038:TUB524041 TKF524038:TKF524041 TAJ524038:TAJ524041 SQN524038:SQN524041 SGR524038:SGR524041 RWV524038:RWV524041 RMZ524038:RMZ524041 RDD524038:RDD524041 QTH524038:QTH524041 QJL524038:QJL524041 PZP524038:PZP524041 PPT524038:PPT524041 PFX524038:PFX524041 OWB524038:OWB524041 OMF524038:OMF524041 OCJ524038:OCJ524041 NSN524038:NSN524041 NIR524038:NIR524041 MYV524038:MYV524041 MOZ524038:MOZ524041 MFD524038:MFD524041 LVH524038:LVH524041 LLL524038:LLL524041 LBP524038:LBP524041 KRT524038:KRT524041 KHX524038:KHX524041 JYB524038:JYB524041 JOF524038:JOF524041 JEJ524038:JEJ524041 IUN524038:IUN524041 IKR524038:IKR524041 IAV524038:IAV524041 HQZ524038:HQZ524041 HHD524038:HHD524041 GXH524038:GXH524041 GNL524038:GNL524041 GDP524038:GDP524041 FTT524038:FTT524041 FJX524038:FJX524041 FAB524038:FAB524041 EQF524038:EQF524041 EGJ524038:EGJ524041 DWN524038:DWN524041 DMR524038:DMR524041 DCV524038:DCV524041 CSZ524038:CSZ524041 CJD524038:CJD524041 BZH524038:BZH524041 BPL524038:BPL524041 BFP524038:BFP524041 AVT524038:AVT524041 ALX524038:ALX524041 ACB524038:ACB524041 SF524038:SF524041 IJ524038:IJ524041 WUV458502:WUV458505 WKZ458502:WKZ458505 WBD458502:WBD458505 VRH458502:VRH458505 VHL458502:VHL458505 UXP458502:UXP458505 UNT458502:UNT458505 UDX458502:UDX458505 TUB458502:TUB458505 TKF458502:TKF458505 TAJ458502:TAJ458505 SQN458502:SQN458505 SGR458502:SGR458505 RWV458502:RWV458505 RMZ458502:RMZ458505 RDD458502:RDD458505 QTH458502:QTH458505 QJL458502:QJL458505 PZP458502:PZP458505 PPT458502:PPT458505 PFX458502:PFX458505 OWB458502:OWB458505 OMF458502:OMF458505 OCJ458502:OCJ458505 NSN458502:NSN458505 NIR458502:NIR458505 MYV458502:MYV458505 MOZ458502:MOZ458505 MFD458502:MFD458505 LVH458502:LVH458505 LLL458502:LLL458505 LBP458502:LBP458505 KRT458502:KRT458505 KHX458502:KHX458505 JYB458502:JYB458505 JOF458502:JOF458505 JEJ458502:JEJ458505 IUN458502:IUN458505 IKR458502:IKR458505 IAV458502:IAV458505 HQZ458502:HQZ458505 HHD458502:HHD458505 GXH458502:GXH458505 GNL458502:GNL458505 GDP458502:GDP458505 FTT458502:FTT458505 FJX458502:FJX458505 FAB458502:FAB458505 EQF458502:EQF458505 EGJ458502:EGJ458505 DWN458502:DWN458505 DMR458502:DMR458505 DCV458502:DCV458505 CSZ458502:CSZ458505 CJD458502:CJD458505 BZH458502:BZH458505 BPL458502:BPL458505 BFP458502:BFP458505 AVT458502:AVT458505 ALX458502:ALX458505 ACB458502:ACB458505 SF458502:SF458505 IJ458502:IJ458505 WUV392966:WUV392969 WKZ392966:WKZ392969 WBD392966:WBD392969 VRH392966:VRH392969 VHL392966:VHL392969 UXP392966:UXP392969 UNT392966:UNT392969 UDX392966:UDX392969 TUB392966:TUB392969 TKF392966:TKF392969 TAJ392966:TAJ392969 SQN392966:SQN392969 SGR392966:SGR392969 RWV392966:RWV392969 RMZ392966:RMZ392969 RDD392966:RDD392969 QTH392966:QTH392969 QJL392966:QJL392969 PZP392966:PZP392969 PPT392966:PPT392969 PFX392966:PFX392969 OWB392966:OWB392969 OMF392966:OMF392969 OCJ392966:OCJ392969 NSN392966:NSN392969 NIR392966:NIR392969 MYV392966:MYV392969 MOZ392966:MOZ392969 MFD392966:MFD392969 LVH392966:LVH392969 LLL392966:LLL392969 LBP392966:LBP392969 KRT392966:KRT392969 KHX392966:KHX392969 JYB392966:JYB392969 JOF392966:JOF392969 JEJ392966:JEJ392969 IUN392966:IUN392969 IKR392966:IKR392969 IAV392966:IAV392969 HQZ392966:HQZ392969 HHD392966:HHD392969 GXH392966:GXH392969 GNL392966:GNL392969 GDP392966:GDP392969 FTT392966:FTT392969 FJX392966:FJX392969 FAB392966:FAB392969 EQF392966:EQF392969 EGJ392966:EGJ392969 DWN392966:DWN392969 DMR392966:DMR392969 DCV392966:DCV392969 CSZ392966:CSZ392969 CJD392966:CJD392969 BZH392966:BZH392969 BPL392966:BPL392969 BFP392966:BFP392969 AVT392966:AVT392969 ALX392966:ALX392969 ACB392966:ACB392969 SF392966:SF392969 IJ392966:IJ392969 WUV327430:WUV327433 WKZ327430:WKZ327433 WBD327430:WBD327433 VRH327430:VRH327433 VHL327430:VHL327433 UXP327430:UXP327433 UNT327430:UNT327433 UDX327430:UDX327433 TUB327430:TUB327433 TKF327430:TKF327433 TAJ327430:TAJ327433 SQN327430:SQN327433 SGR327430:SGR327433 RWV327430:RWV327433 RMZ327430:RMZ327433 RDD327430:RDD327433 QTH327430:QTH327433 QJL327430:QJL327433 PZP327430:PZP327433 PPT327430:PPT327433 PFX327430:PFX327433 OWB327430:OWB327433 OMF327430:OMF327433 OCJ327430:OCJ327433 NSN327430:NSN327433 NIR327430:NIR327433 MYV327430:MYV327433 MOZ327430:MOZ327433 MFD327430:MFD327433 LVH327430:LVH327433 LLL327430:LLL327433 LBP327430:LBP327433 KRT327430:KRT327433 KHX327430:KHX327433 JYB327430:JYB327433 JOF327430:JOF327433 JEJ327430:JEJ327433 IUN327430:IUN327433 IKR327430:IKR327433 IAV327430:IAV327433 HQZ327430:HQZ327433 HHD327430:HHD327433 GXH327430:GXH327433 GNL327430:GNL327433 GDP327430:GDP327433 FTT327430:FTT327433 FJX327430:FJX327433 FAB327430:FAB327433 EQF327430:EQF327433 EGJ327430:EGJ327433 DWN327430:DWN327433 DMR327430:DMR327433 DCV327430:DCV327433 CSZ327430:CSZ327433 CJD327430:CJD327433 BZH327430:BZH327433 BPL327430:BPL327433 BFP327430:BFP327433 AVT327430:AVT327433 ALX327430:ALX327433 ACB327430:ACB327433 SF327430:SF327433 IJ327430:IJ327433 WUV261894:WUV261897 WKZ261894:WKZ261897 WBD261894:WBD261897 VRH261894:VRH261897 VHL261894:VHL261897 UXP261894:UXP261897 UNT261894:UNT261897 UDX261894:UDX261897 TUB261894:TUB261897 TKF261894:TKF261897 TAJ261894:TAJ261897 SQN261894:SQN261897 SGR261894:SGR261897 RWV261894:RWV261897 RMZ261894:RMZ261897 RDD261894:RDD261897 QTH261894:QTH261897 QJL261894:QJL261897 PZP261894:PZP261897 PPT261894:PPT261897 PFX261894:PFX261897 OWB261894:OWB261897 OMF261894:OMF261897 OCJ261894:OCJ261897 NSN261894:NSN261897 NIR261894:NIR261897 MYV261894:MYV261897 MOZ261894:MOZ261897 MFD261894:MFD261897 LVH261894:LVH261897 LLL261894:LLL261897 LBP261894:LBP261897 KRT261894:KRT261897 KHX261894:KHX261897 JYB261894:JYB261897 JOF261894:JOF261897 JEJ261894:JEJ261897 IUN261894:IUN261897 IKR261894:IKR261897 IAV261894:IAV261897 HQZ261894:HQZ261897 HHD261894:HHD261897 GXH261894:GXH261897 GNL261894:GNL261897 GDP261894:GDP261897 FTT261894:FTT261897 FJX261894:FJX261897 FAB261894:FAB261897 EQF261894:EQF261897 EGJ261894:EGJ261897 DWN261894:DWN261897 DMR261894:DMR261897 DCV261894:DCV261897 CSZ261894:CSZ261897 CJD261894:CJD261897 BZH261894:BZH261897 BPL261894:BPL261897 BFP261894:BFP261897 AVT261894:AVT261897 ALX261894:ALX261897 ACB261894:ACB261897 SF261894:SF261897 IJ261894:IJ261897 WUV196358:WUV196361 WKZ196358:WKZ196361 WBD196358:WBD196361 VRH196358:VRH196361 VHL196358:VHL196361 UXP196358:UXP196361 UNT196358:UNT196361 UDX196358:UDX196361 TUB196358:TUB196361 TKF196358:TKF196361 TAJ196358:TAJ196361 SQN196358:SQN196361 SGR196358:SGR196361 RWV196358:RWV196361 RMZ196358:RMZ196361 RDD196358:RDD196361 QTH196358:QTH196361 QJL196358:QJL196361 PZP196358:PZP196361 PPT196358:PPT196361 PFX196358:PFX196361 OWB196358:OWB196361 OMF196358:OMF196361 OCJ196358:OCJ196361 NSN196358:NSN196361 NIR196358:NIR196361 MYV196358:MYV196361 MOZ196358:MOZ196361 MFD196358:MFD196361 LVH196358:LVH196361 LLL196358:LLL196361 LBP196358:LBP196361 KRT196358:KRT196361 KHX196358:KHX196361 JYB196358:JYB196361 JOF196358:JOF196361 JEJ196358:JEJ196361 IUN196358:IUN196361 IKR196358:IKR196361 IAV196358:IAV196361 HQZ196358:HQZ196361 HHD196358:HHD196361 GXH196358:GXH196361 GNL196358:GNL196361 GDP196358:GDP196361 FTT196358:FTT196361 FJX196358:FJX196361 FAB196358:FAB196361 EQF196358:EQF196361 EGJ196358:EGJ196361 DWN196358:DWN196361 DMR196358:DMR196361 DCV196358:DCV196361 CSZ196358:CSZ196361 CJD196358:CJD196361 BZH196358:BZH196361 BPL196358:BPL196361 BFP196358:BFP196361 AVT196358:AVT196361 ALX196358:ALX196361 ACB196358:ACB196361 SF196358:SF196361 IJ196358:IJ196361 WUV130822:WUV130825 WKZ130822:WKZ130825 WBD130822:WBD130825 VRH130822:VRH130825 VHL130822:VHL130825 UXP130822:UXP130825 UNT130822:UNT130825 UDX130822:UDX130825 TUB130822:TUB130825 TKF130822:TKF130825 TAJ130822:TAJ130825 SQN130822:SQN130825 SGR130822:SGR130825 RWV130822:RWV130825 RMZ130822:RMZ130825 RDD130822:RDD130825 QTH130822:QTH130825 QJL130822:QJL130825 PZP130822:PZP130825 PPT130822:PPT130825 PFX130822:PFX130825 OWB130822:OWB130825 OMF130822:OMF130825 OCJ130822:OCJ130825 NSN130822:NSN130825 NIR130822:NIR130825 MYV130822:MYV130825 MOZ130822:MOZ130825 MFD130822:MFD130825 LVH130822:LVH130825 LLL130822:LLL130825 LBP130822:LBP130825 KRT130822:KRT130825 KHX130822:KHX130825 JYB130822:JYB130825 JOF130822:JOF130825 JEJ130822:JEJ130825 IUN130822:IUN130825 IKR130822:IKR130825 IAV130822:IAV130825 HQZ130822:HQZ130825 HHD130822:HHD130825 GXH130822:GXH130825 GNL130822:GNL130825 GDP130822:GDP130825 FTT130822:FTT130825 FJX130822:FJX130825 FAB130822:FAB130825 EQF130822:EQF130825 EGJ130822:EGJ130825 DWN130822:DWN130825 DMR130822:DMR130825 DCV130822:DCV130825 CSZ130822:CSZ130825 CJD130822:CJD130825 BZH130822:BZH130825 BPL130822:BPL130825 BFP130822:BFP130825 AVT130822:AVT130825 ALX130822:ALX130825 ACB130822:ACB130825 SF130822:SF130825 IJ130822:IJ130825 WUV65286:WUV65289 WKZ65286:WKZ65289 WBD65286:WBD65289 VRH65286:VRH65289 VHL65286:VHL65289 UXP65286:UXP65289 UNT65286:UNT65289 UDX65286:UDX65289 TUB65286:TUB65289 TKF65286:TKF65289 TAJ65286:TAJ65289 SQN65286:SQN65289 SGR65286:SGR65289 RWV65286:RWV65289 RMZ65286:RMZ65289 RDD65286:RDD65289 QTH65286:QTH65289 QJL65286:QJL65289 PZP65286:PZP65289 PPT65286:PPT65289 PFX65286:PFX65289 OWB65286:OWB65289 OMF65286:OMF65289 OCJ65286:OCJ65289 NSN65286:NSN65289 NIR65286:NIR65289 MYV65286:MYV65289 MOZ65286:MOZ65289 MFD65286:MFD65289 LVH65286:LVH65289 LLL65286:LLL65289 LBP65286:LBP65289 KRT65286:KRT65289 KHX65286:KHX65289 JYB65286:JYB65289 JOF65286:JOF65289 JEJ65286:JEJ65289 IUN65286:IUN65289 IKR65286:IKR65289 IAV65286:IAV65289 HQZ65286:HQZ65289 HHD65286:HHD65289 GXH65286:GXH65289 GNL65286:GNL65289 GDP65286:GDP65289 FTT65286:FTT65289 FJX65286:FJX65289 FAB65286:FAB65289 EQF65286:EQF65289 EGJ65286:EGJ65289 DWN65286:DWN65289 DMR65286:DMR65289 DCV65286:DCV65289 CSZ65286:CSZ65289 CJD65286:CJD65289 BZH65286:BZH65289 BPL65286:BPL65289 BFP65286:BFP65289 AVT65286:AVT65289 ALX65286:ALX65289 ACB65286:ACB65289 SF65286:SF65289 IJ65286:IJ65289 WUV982783 WKZ982783 WBD982783 VRH982783 VHL982783 UXP982783 UNT982783 UDX982783 TUB982783 TKF982783 TAJ982783 SQN982783 SGR982783 RWV982783 RMZ982783 RDD982783 QTH982783 QJL982783 PZP982783 PPT982783 PFX982783 OWB982783 OMF982783 OCJ982783 NSN982783 NIR982783 MYV982783 MOZ982783 MFD982783 LVH982783 LLL982783 LBP982783 KRT982783 KHX982783 JYB982783 JOF982783 JEJ982783 IUN982783 IKR982783 IAV982783 HQZ982783 HHD982783 GXH982783 GNL982783 GDP982783 FTT982783 FJX982783 FAB982783 EQF982783 EGJ982783 DWN982783 DMR982783 DCV982783 CSZ982783 CJD982783 BZH982783 BPL982783 BFP982783 AVT982783 ALX982783 ACB982783 SF982783 IJ982783 WUV917247 WKZ917247 WBD917247 VRH917247 VHL917247 UXP917247 UNT917247 UDX917247 TUB917247 TKF917247 TAJ917247 SQN917247 SGR917247 RWV917247 RMZ917247 RDD917247 QTH917247 QJL917247 PZP917247 PPT917247 PFX917247 OWB917247 OMF917247 OCJ917247 NSN917247 NIR917247 MYV917247 MOZ917247 MFD917247 LVH917247 LLL917247 LBP917247 KRT917247 KHX917247 JYB917247 JOF917247 JEJ917247 IUN917247 IKR917247 IAV917247 HQZ917247 HHD917247 GXH917247 GNL917247 GDP917247 FTT917247 FJX917247 FAB917247 EQF917247 EGJ917247 DWN917247 DMR917247 DCV917247 CSZ917247 CJD917247 BZH917247 BPL917247 BFP917247 AVT917247 ALX917247 ACB917247 SF917247 IJ917247 WUV851711 WKZ851711 WBD851711 VRH851711 VHL851711 UXP851711 UNT851711 UDX851711 TUB851711 TKF851711 TAJ851711 SQN851711 SGR851711 RWV851711 RMZ851711 RDD851711 QTH851711 QJL851711 PZP851711 PPT851711 PFX851711 OWB851711 OMF851711 OCJ851711 NSN851711 NIR851711 MYV851711 MOZ851711 MFD851711 LVH851711 LLL851711 LBP851711 KRT851711 KHX851711 JYB851711 JOF851711 JEJ851711 IUN851711 IKR851711 IAV851711 HQZ851711 HHD851711 GXH851711 GNL851711 GDP851711 FTT851711 FJX851711 FAB851711 EQF851711 EGJ851711 DWN851711 DMR851711 DCV851711 CSZ851711 CJD851711 BZH851711 BPL851711 BFP851711 AVT851711 ALX851711 ACB851711 SF851711 IJ851711 WUV786175 WKZ786175 WBD786175 VRH786175 VHL786175 UXP786175 UNT786175 UDX786175 TUB786175 TKF786175 TAJ786175 SQN786175 SGR786175 RWV786175 RMZ786175 RDD786175 QTH786175 QJL786175 PZP786175 PPT786175 PFX786175 OWB786175 OMF786175 OCJ786175 NSN786175 NIR786175 MYV786175 MOZ786175 MFD786175 LVH786175 LLL786175 LBP786175 KRT786175 KHX786175 JYB786175 JOF786175 JEJ786175 IUN786175 IKR786175 IAV786175 HQZ786175 HHD786175 GXH786175 GNL786175 GDP786175 FTT786175 FJX786175 FAB786175 EQF786175 EGJ786175 DWN786175 DMR786175 DCV786175 CSZ786175 CJD786175 BZH786175 BPL786175 BFP786175 AVT786175 ALX786175 ACB786175 SF786175 IJ786175 WUV720639 WKZ720639 WBD720639 VRH720639 VHL720639 UXP720639 UNT720639 UDX720639 TUB720639 TKF720639 TAJ720639 SQN720639 SGR720639 RWV720639 RMZ720639 RDD720639 QTH720639 QJL720639 PZP720639 PPT720639 PFX720639 OWB720639 OMF720639 OCJ720639 NSN720639 NIR720639 MYV720639 MOZ720639 MFD720639 LVH720639 LLL720639 LBP720639 KRT720639 KHX720639 JYB720639 JOF720639 JEJ720639 IUN720639 IKR720639 IAV720639 HQZ720639 HHD720639 GXH720639 GNL720639 GDP720639 FTT720639 FJX720639 FAB720639 EQF720639 EGJ720639 DWN720639 DMR720639 DCV720639 CSZ720639 CJD720639 BZH720639 BPL720639 BFP720639 AVT720639 ALX720639 ACB720639 SF720639 IJ720639 WUV655103 WKZ655103 WBD655103 VRH655103 VHL655103 UXP655103 UNT655103 UDX655103 TUB655103 TKF655103 TAJ655103 SQN655103 SGR655103 RWV655103 RMZ655103 RDD655103 QTH655103 QJL655103 PZP655103 PPT655103 PFX655103 OWB655103 OMF655103 OCJ655103 NSN655103 NIR655103 MYV655103 MOZ655103 MFD655103 LVH655103 LLL655103 LBP655103 KRT655103 KHX655103 JYB655103 JOF655103 JEJ655103 IUN655103 IKR655103 IAV655103 HQZ655103 HHD655103 GXH655103 GNL655103 GDP655103 FTT655103 FJX655103 FAB655103 EQF655103 EGJ655103 DWN655103 DMR655103 DCV655103 CSZ655103 CJD655103 BZH655103 BPL655103 BFP655103 AVT655103 ALX655103 ACB655103 SF655103 IJ655103 WUV589567 WKZ589567 WBD589567 VRH589567 VHL589567 UXP589567 UNT589567 UDX589567 TUB589567 TKF589567 TAJ589567 SQN589567 SGR589567 RWV589567 RMZ589567 RDD589567 QTH589567 QJL589567 PZP589567 PPT589567 PFX589567 OWB589567 OMF589567 OCJ589567 NSN589567 NIR589567 MYV589567 MOZ589567 MFD589567 LVH589567 LLL589567 LBP589567 KRT589567 KHX589567 JYB589567 JOF589567 JEJ589567 IUN589567 IKR589567 IAV589567 HQZ589567 HHD589567 GXH589567 GNL589567 GDP589567 FTT589567 FJX589567 FAB589567 EQF589567 EGJ589567 DWN589567 DMR589567 DCV589567 CSZ589567 CJD589567 BZH589567 BPL589567 BFP589567 AVT589567 ALX589567 ACB589567 SF589567 IJ589567 WUV524031 WKZ524031 WBD524031 VRH524031 VHL524031 UXP524031 UNT524031 UDX524031 TUB524031 TKF524031 TAJ524031 SQN524031 SGR524031 RWV524031 RMZ524031 RDD524031 QTH524031 QJL524031 PZP524031 PPT524031 PFX524031 OWB524031 OMF524031 OCJ524031 NSN524031 NIR524031 MYV524031 MOZ524031 MFD524031 LVH524031 LLL524031 LBP524031 KRT524031 KHX524031 JYB524031 JOF524031 JEJ524031 IUN524031 IKR524031 IAV524031 HQZ524031 HHD524031 GXH524031 GNL524031 GDP524031 FTT524031 FJX524031 FAB524031 EQF524031 EGJ524031 DWN524031 DMR524031 DCV524031 CSZ524031 CJD524031 BZH524031 BPL524031 BFP524031 AVT524031 ALX524031 ACB524031 SF524031 IJ524031 WUV458495 WKZ458495 WBD458495 VRH458495 VHL458495 UXP458495 UNT458495 UDX458495 TUB458495 TKF458495 TAJ458495 SQN458495 SGR458495 RWV458495 RMZ458495 RDD458495 QTH458495 QJL458495 PZP458495 PPT458495 PFX458495 OWB458495 OMF458495 OCJ458495 NSN458495 NIR458495 MYV458495 MOZ458495 MFD458495 LVH458495 LLL458495 LBP458495 KRT458495 KHX458495 JYB458495 JOF458495 JEJ458495 IUN458495 IKR458495 IAV458495 HQZ458495 HHD458495 GXH458495 GNL458495 GDP458495 FTT458495 FJX458495 FAB458495 EQF458495 EGJ458495 DWN458495 DMR458495 DCV458495 CSZ458495 CJD458495 BZH458495 BPL458495 BFP458495 AVT458495 ALX458495 ACB458495 SF458495 IJ458495 WUV392959 WKZ392959 WBD392959 VRH392959 VHL392959 UXP392959 UNT392959 UDX392959 TUB392959 TKF392959 TAJ392959 SQN392959 SGR392959 RWV392959 RMZ392959 RDD392959 QTH392959 QJL392959 PZP392959 PPT392959 PFX392959 OWB392959 OMF392959 OCJ392959 NSN392959 NIR392959 MYV392959 MOZ392959 MFD392959 LVH392959 LLL392959 LBP392959 KRT392959 KHX392959 JYB392959 JOF392959 JEJ392959 IUN392959 IKR392959 IAV392959 HQZ392959 HHD392959 GXH392959 GNL392959 GDP392959 FTT392959 FJX392959 FAB392959 EQF392959 EGJ392959 DWN392959 DMR392959 DCV392959 CSZ392959 CJD392959 BZH392959 BPL392959 BFP392959 AVT392959 ALX392959 ACB392959 SF392959 IJ392959 WUV327423 WKZ327423 WBD327423 VRH327423 VHL327423 UXP327423 UNT327423 UDX327423 TUB327423 TKF327423 TAJ327423 SQN327423 SGR327423 RWV327423 RMZ327423 RDD327423 QTH327423 QJL327423 PZP327423 PPT327423 PFX327423 OWB327423 OMF327423 OCJ327423 NSN327423 NIR327423 MYV327423 MOZ327423 MFD327423 LVH327423 LLL327423 LBP327423 KRT327423 KHX327423 JYB327423 JOF327423 JEJ327423 IUN327423 IKR327423 IAV327423 HQZ327423 HHD327423 GXH327423 GNL327423 GDP327423 FTT327423 FJX327423 FAB327423 EQF327423 EGJ327423 DWN327423 DMR327423 DCV327423 CSZ327423 CJD327423 BZH327423 BPL327423 BFP327423 AVT327423 ALX327423 ACB327423 SF327423 IJ327423 WUV261887 WKZ261887 WBD261887 VRH261887 VHL261887 UXP261887 UNT261887 UDX261887 TUB261887 TKF261887 TAJ261887 SQN261887 SGR261887 RWV261887 RMZ261887 RDD261887 QTH261887 QJL261887 PZP261887 PPT261887 PFX261887 OWB261887 OMF261887 OCJ261887 NSN261887 NIR261887 MYV261887 MOZ261887 MFD261887 LVH261887 LLL261887 LBP261887 KRT261887 KHX261887 JYB261887 JOF261887 JEJ261887 IUN261887 IKR261887 IAV261887 HQZ261887 HHD261887 GXH261887 GNL261887 GDP261887 FTT261887 FJX261887 FAB261887 EQF261887 EGJ261887 DWN261887 DMR261887 DCV261887 CSZ261887 CJD261887 BZH261887 BPL261887 BFP261887 AVT261887 ALX261887 ACB261887 SF261887 IJ261887 WUV196351 WKZ196351 WBD196351 VRH196351 VHL196351 UXP196351 UNT196351 UDX196351 TUB196351 TKF196351 TAJ196351 SQN196351 SGR196351 RWV196351 RMZ196351 RDD196351 QTH196351 QJL196351 PZP196351 PPT196351 PFX196351 OWB196351 OMF196351 OCJ196351 NSN196351 NIR196351 MYV196351 MOZ196351 MFD196351 LVH196351 LLL196351 LBP196351 KRT196351 KHX196351 JYB196351 JOF196351 JEJ196351 IUN196351 IKR196351 IAV196351 HQZ196351 HHD196351 GXH196351 GNL196351 GDP196351 FTT196351 FJX196351 FAB196351 EQF196351 EGJ196351 DWN196351 DMR196351 DCV196351 CSZ196351 CJD196351 BZH196351 BPL196351 BFP196351 AVT196351 ALX196351 ACB196351 SF196351 IJ196351 WUV130815 WKZ130815 WBD130815 VRH130815 VHL130815 UXP130815 UNT130815 UDX130815 TUB130815 TKF130815 TAJ130815 SQN130815 SGR130815 RWV130815 RMZ130815 RDD130815 QTH130815 QJL130815 PZP130815 PPT130815 PFX130815 OWB130815 OMF130815 OCJ130815 NSN130815 NIR130815 MYV130815 MOZ130815 MFD130815 LVH130815 LLL130815 LBP130815 KRT130815 KHX130815 JYB130815 JOF130815 JEJ130815 IUN130815 IKR130815 IAV130815 HQZ130815 HHD130815 GXH130815 GNL130815 GDP130815 FTT130815 FJX130815 FAB130815 EQF130815 EGJ130815 DWN130815 DMR130815 DCV130815 CSZ130815 CJD130815 BZH130815 BPL130815 BFP130815 AVT130815 ALX130815 ACB130815 SF130815 IJ130815 WUV65279 WKZ65279 WBD65279 VRH65279 VHL65279 UXP65279 UNT65279 UDX65279 TUB65279 TKF65279 TAJ65279 SQN65279 SGR65279 RWV65279 RMZ65279 RDD65279 QTH65279 QJL65279 PZP65279 PPT65279 PFX65279 OWB65279 OMF65279 OCJ65279 NSN65279 NIR65279 MYV65279 MOZ65279 MFD65279 LVH65279 LLL65279 LBP65279 KRT65279 KHX65279 JYB65279 JOF65279 JEJ65279 IUN65279 IKR65279 IAV65279 HQZ65279 HHD65279 GXH65279 GNL65279 GDP65279 FTT65279 FJX65279 FAB65279 EQF65279 EGJ65279 DWN65279 DMR65279 DCV65279 CSZ65279 CJD65279 BZH65279 BPL65279 BFP65279 AVT65279 ALX65279 ACB65279 SF65279 IJ65279 WUV982839 WKZ982839 WBD982839 VRH982839 VHL982839 UXP982839 UNT982839 UDX982839 TUB982839 TKF982839 TAJ982839 SQN982839 SGR982839 RWV982839 RMZ982839 RDD982839 QTH982839 QJL982839 PZP982839 PPT982839 PFX982839 OWB982839 OMF982839 OCJ982839 NSN982839 NIR982839 MYV982839 MOZ982839 MFD982839 LVH982839 LLL982839 LBP982839 KRT982839 KHX982839 JYB982839 JOF982839 JEJ982839 IUN982839 IKR982839 IAV982839 HQZ982839 HHD982839 GXH982839 GNL982839 GDP982839 FTT982839 FJX982839 FAB982839 EQF982839 EGJ982839 DWN982839 DMR982839 DCV982839 CSZ982839 CJD982839 BZH982839 BPL982839 BFP982839 AVT982839 ALX982839 ACB982839 SF982839 IJ982839 WUV917303 WKZ917303 WBD917303 VRH917303 VHL917303 UXP917303 UNT917303 UDX917303 TUB917303 TKF917303 TAJ917303 SQN917303 SGR917303 RWV917303 RMZ917303 RDD917303 QTH917303 QJL917303 PZP917303 PPT917303 PFX917303 OWB917303 OMF917303 OCJ917303 NSN917303 NIR917303 MYV917303 MOZ917303 MFD917303 LVH917303 LLL917303 LBP917303 KRT917303 KHX917303 JYB917303 JOF917303 JEJ917303 IUN917303 IKR917303 IAV917303 HQZ917303 HHD917303 GXH917303 GNL917303 GDP917303 FTT917303 FJX917303 FAB917303 EQF917303 EGJ917303 DWN917303 DMR917303 DCV917303 CSZ917303 CJD917303 BZH917303 BPL917303 BFP917303 AVT917303 ALX917303 ACB917303 SF917303 IJ917303 WUV851767 WKZ851767 WBD851767 VRH851767 VHL851767 UXP851767 UNT851767 UDX851767 TUB851767 TKF851767 TAJ851767 SQN851767 SGR851767 RWV851767 RMZ851767 RDD851767 QTH851767 QJL851767 PZP851767 PPT851767 PFX851767 OWB851767 OMF851767 OCJ851767 NSN851767 NIR851767 MYV851767 MOZ851767 MFD851767 LVH851767 LLL851767 LBP851767 KRT851767 KHX851767 JYB851767 JOF851767 JEJ851767 IUN851767 IKR851767 IAV851767 HQZ851767 HHD851767 GXH851767 GNL851767 GDP851767 FTT851767 FJX851767 FAB851767 EQF851767 EGJ851767 DWN851767 DMR851767 DCV851767 CSZ851767 CJD851767 BZH851767 BPL851767 BFP851767 AVT851767 ALX851767 ACB851767 SF851767 IJ851767 WUV786231 WKZ786231 WBD786231 VRH786231 VHL786231 UXP786231 UNT786231 UDX786231 TUB786231 TKF786231 TAJ786231 SQN786231 SGR786231 RWV786231 RMZ786231 RDD786231 QTH786231 QJL786231 PZP786231 PPT786231 PFX786231 OWB786231 OMF786231 OCJ786231 NSN786231 NIR786231 MYV786231 MOZ786231 MFD786231 LVH786231 LLL786231 LBP786231 KRT786231 KHX786231 JYB786231 JOF786231 JEJ786231 IUN786231 IKR786231 IAV786231 HQZ786231 HHD786231 GXH786231 GNL786231 GDP786231 FTT786231 FJX786231 FAB786231 EQF786231 EGJ786231 DWN786231 DMR786231 DCV786231 CSZ786231 CJD786231 BZH786231 BPL786231 BFP786231 AVT786231 ALX786231 ACB786231 SF786231 IJ786231 WUV720695 WKZ720695 WBD720695 VRH720695 VHL720695 UXP720695 UNT720695 UDX720695 TUB720695 TKF720695 TAJ720695 SQN720695 SGR720695 RWV720695 RMZ720695 RDD720695 QTH720695 QJL720695 PZP720695 PPT720695 PFX720695 OWB720695 OMF720695 OCJ720695 NSN720695 NIR720695 MYV720695 MOZ720695 MFD720695 LVH720695 LLL720695 LBP720695 KRT720695 KHX720695 JYB720695 JOF720695 JEJ720695 IUN720695 IKR720695 IAV720695 HQZ720695 HHD720695 GXH720695 GNL720695 GDP720695 FTT720695 FJX720695 FAB720695 EQF720695 EGJ720695 DWN720695 DMR720695 DCV720695 CSZ720695 CJD720695 BZH720695 BPL720695 BFP720695 AVT720695 ALX720695 ACB720695 SF720695 IJ720695 WUV655159 WKZ655159 WBD655159 VRH655159 VHL655159 UXP655159 UNT655159 UDX655159 TUB655159 TKF655159 TAJ655159 SQN655159 SGR655159 RWV655159 RMZ655159 RDD655159 QTH655159 QJL655159 PZP655159 PPT655159 PFX655159 OWB655159 OMF655159 OCJ655159 NSN655159 NIR655159 MYV655159 MOZ655159 MFD655159 LVH655159 LLL655159 LBP655159 KRT655159 KHX655159 JYB655159 JOF655159 JEJ655159 IUN655159 IKR655159 IAV655159 HQZ655159 HHD655159 GXH655159 GNL655159 GDP655159 FTT655159 FJX655159 FAB655159 EQF655159 EGJ655159 DWN655159 DMR655159 DCV655159 CSZ655159 CJD655159 BZH655159 BPL655159 BFP655159 AVT655159 ALX655159 ACB655159 SF655159 IJ655159 WUV589623 WKZ589623 WBD589623 VRH589623 VHL589623 UXP589623 UNT589623 UDX589623 TUB589623 TKF589623 TAJ589623 SQN589623 SGR589623 RWV589623 RMZ589623 RDD589623 QTH589623 QJL589623 PZP589623 PPT589623 PFX589623 OWB589623 OMF589623 OCJ589623 NSN589623 NIR589623 MYV589623 MOZ589623 MFD589623 LVH589623 LLL589623 LBP589623 KRT589623 KHX589623 JYB589623 JOF589623 JEJ589623 IUN589623 IKR589623 IAV589623 HQZ589623 HHD589623 GXH589623 GNL589623 GDP589623 FTT589623 FJX589623 FAB589623 EQF589623 EGJ589623 DWN589623 DMR589623 DCV589623 CSZ589623 CJD589623 BZH589623 BPL589623 BFP589623 AVT589623 ALX589623 ACB589623 SF589623 IJ589623 WUV524087 WKZ524087 WBD524087 VRH524087 VHL524087 UXP524087 UNT524087 UDX524087 TUB524087 TKF524087 TAJ524087 SQN524087 SGR524087 RWV524087 RMZ524087 RDD524087 QTH524087 QJL524087 PZP524087 PPT524087 PFX524087 OWB524087 OMF524087 OCJ524087 NSN524087 NIR524087 MYV524087 MOZ524087 MFD524087 LVH524087 LLL524087 LBP524087 KRT524087 KHX524087 JYB524087 JOF524087 JEJ524087 IUN524087 IKR524087 IAV524087 HQZ524087 HHD524087 GXH524087 GNL524087 GDP524087 FTT524087 FJX524087 FAB524087 EQF524087 EGJ524087 DWN524087 DMR524087 DCV524087 CSZ524087 CJD524087 BZH524087 BPL524087 BFP524087 AVT524087 ALX524087 ACB524087 SF524087 IJ524087 WUV458551 WKZ458551 WBD458551 VRH458551 VHL458551 UXP458551 UNT458551 UDX458551 TUB458551 TKF458551 TAJ458551 SQN458551 SGR458551 RWV458551 RMZ458551 RDD458551 QTH458551 QJL458551 PZP458551 PPT458551 PFX458551 OWB458551 OMF458551 OCJ458551 NSN458551 NIR458551 MYV458551 MOZ458551 MFD458551 LVH458551 LLL458551 LBP458551 KRT458551 KHX458551 JYB458551 JOF458551 JEJ458551 IUN458551 IKR458551 IAV458551 HQZ458551 HHD458551 GXH458551 GNL458551 GDP458551 FTT458551 FJX458551 FAB458551 EQF458551 EGJ458551 DWN458551 DMR458551 DCV458551 CSZ458551 CJD458551 BZH458551 BPL458551 BFP458551 AVT458551 ALX458551 ACB458551 SF458551 IJ458551 WUV393015 WKZ393015 WBD393015 VRH393015 VHL393015 UXP393015 UNT393015 UDX393015 TUB393015 TKF393015 TAJ393015 SQN393015 SGR393015 RWV393015 RMZ393015 RDD393015 QTH393015 QJL393015 PZP393015 PPT393015 PFX393015 OWB393015 OMF393015 OCJ393015 NSN393015 NIR393015 MYV393015 MOZ393015 MFD393015 LVH393015 LLL393015 LBP393015 KRT393015 KHX393015 JYB393015 JOF393015 JEJ393015 IUN393015 IKR393015 IAV393015 HQZ393015 HHD393015 GXH393015 GNL393015 GDP393015 FTT393015 FJX393015 FAB393015 EQF393015 EGJ393015 DWN393015 DMR393015 DCV393015 CSZ393015 CJD393015 BZH393015 BPL393015 BFP393015 AVT393015 ALX393015 ACB393015 SF393015 IJ393015 WUV327479 WKZ327479 WBD327479 VRH327479 VHL327479 UXP327479 UNT327479 UDX327479 TUB327479 TKF327479 TAJ327479 SQN327479 SGR327479 RWV327479 RMZ327479 RDD327479 QTH327479 QJL327479 PZP327479 PPT327479 PFX327479 OWB327479 OMF327479 OCJ327479 NSN327479 NIR327479 MYV327479 MOZ327479 MFD327479 LVH327479 LLL327479 LBP327479 KRT327479 KHX327479 JYB327479 JOF327479 JEJ327479 IUN327479 IKR327479 IAV327479 HQZ327479 HHD327479 GXH327479 GNL327479 GDP327479 FTT327479 FJX327479 FAB327479 EQF327479 EGJ327479 DWN327479 DMR327479 DCV327479 CSZ327479 CJD327479 BZH327479 BPL327479 BFP327479 AVT327479 ALX327479 ACB327479 SF327479 IJ327479 WUV261943 WKZ261943 WBD261943 VRH261943 VHL261943 UXP261943 UNT261943 UDX261943 TUB261943 TKF261943 TAJ261943 SQN261943 SGR261943 RWV261943 RMZ261943 RDD261943 QTH261943 QJL261943 PZP261943 PPT261943 PFX261943 OWB261943 OMF261943 OCJ261943 NSN261943 NIR261943 MYV261943 MOZ261943 MFD261943 LVH261943 LLL261943 LBP261943 KRT261943 KHX261943 JYB261943 JOF261943 JEJ261943 IUN261943 IKR261943 IAV261943 HQZ261943 HHD261943 GXH261943 GNL261943 GDP261943 FTT261943 FJX261943 FAB261943 EQF261943 EGJ261943 DWN261943 DMR261943 DCV261943 CSZ261943 CJD261943 BZH261943 BPL261943 BFP261943 AVT261943 ALX261943 ACB261943 SF261943 IJ261943 WUV196407 WKZ196407 WBD196407 VRH196407 VHL196407 UXP196407 UNT196407 UDX196407 TUB196407 TKF196407 TAJ196407 SQN196407 SGR196407 RWV196407 RMZ196407 RDD196407 QTH196407 QJL196407 PZP196407 PPT196407 PFX196407 OWB196407 OMF196407 OCJ196407 NSN196407 NIR196407 MYV196407 MOZ196407 MFD196407 LVH196407 LLL196407 LBP196407 KRT196407 KHX196407 JYB196407 JOF196407 JEJ196407 IUN196407 IKR196407 IAV196407 HQZ196407 HHD196407 GXH196407 GNL196407 GDP196407 FTT196407 FJX196407 FAB196407 EQF196407 EGJ196407 DWN196407 DMR196407 DCV196407 CSZ196407 CJD196407 BZH196407 BPL196407 BFP196407 AVT196407 ALX196407 ACB196407 SF196407 IJ196407 WUV130871 WKZ130871 WBD130871 VRH130871 VHL130871 UXP130871 UNT130871 UDX130871 TUB130871 TKF130871 TAJ130871 SQN130871 SGR130871 RWV130871 RMZ130871 RDD130871 QTH130871 QJL130871 PZP130871 PPT130871 PFX130871 OWB130871 OMF130871 OCJ130871 NSN130871 NIR130871 MYV130871 MOZ130871 MFD130871 LVH130871 LLL130871 LBP130871 KRT130871 KHX130871 JYB130871 JOF130871 JEJ130871 IUN130871 IKR130871 IAV130871 HQZ130871 HHD130871 GXH130871 GNL130871 GDP130871 FTT130871 FJX130871 FAB130871 EQF130871 EGJ130871 DWN130871 DMR130871 DCV130871 CSZ130871 CJD130871 BZH130871 BPL130871 BFP130871 AVT130871 ALX130871 ACB130871 SF130871 IJ130871 WUV65335 WKZ65335 WBD65335 VRH65335 VHL65335 UXP65335 UNT65335 UDX65335 TUB65335 TKF65335 TAJ65335 SQN65335 SGR65335 RWV65335 RMZ65335 RDD65335 QTH65335 QJL65335 PZP65335 PPT65335 PFX65335 OWB65335 OMF65335 OCJ65335 NSN65335 NIR65335 MYV65335 MOZ65335 MFD65335 LVH65335 LLL65335 LBP65335 KRT65335 KHX65335 JYB65335 JOF65335 JEJ65335 IUN65335 IKR65335 IAV65335 HQZ65335 HHD65335 GXH65335 GNL65335 GDP65335 FTT65335 FJX65335 FAB65335 EQF65335 EGJ65335 DWN65335 DMR65335 DCV65335 CSZ65335 CJD65335 BZH65335 BPL65335 BFP65335 AVT65335 ALX65335 ACB65335 SF65335 IJ65335 WUV982828 WKZ982828 WBD982828 VRH982828 VHL982828 UXP982828 UNT982828 UDX982828 TUB982828 TKF982828 TAJ982828 SQN982828 SGR982828 RWV982828 RMZ982828 RDD982828 QTH982828 QJL982828 PZP982828 PPT982828 PFX982828 OWB982828 OMF982828 OCJ982828 NSN982828 NIR982828 MYV982828 MOZ982828 MFD982828 LVH982828 LLL982828 LBP982828 KRT982828 KHX982828 JYB982828 JOF982828 JEJ982828 IUN982828 IKR982828 IAV982828 HQZ982828 HHD982828 GXH982828 GNL982828 GDP982828 FTT982828 FJX982828 FAB982828 EQF982828 EGJ982828 DWN982828 DMR982828 DCV982828 CSZ982828 CJD982828 BZH982828 BPL982828 BFP982828 AVT982828 ALX982828 ACB982828 SF982828 IJ982828 WUV917292 WKZ917292 WBD917292 VRH917292 VHL917292 UXP917292 UNT917292 UDX917292 TUB917292 TKF917292 TAJ917292 SQN917292 SGR917292 RWV917292 RMZ917292 RDD917292 QTH917292 QJL917292 PZP917292 PPT917292 PFX917292 OWB917292 OMF917292 OCJ917292 NSN917292 NIR917292 MYV917292 MOZ917292 MFD917292 LVH917292 LLL917292 LBP917292 KRT917292 KHX917292 JYB917292 JOF917292 JEJ917292 IUN917292 IKR917292 IAV917292 HQZ917292 HHD917292 GXH917292 GNL917292 GDP917292 FTT917292 FJX917292 FAB917292 EQF917292 EGJ917292 DWN917292 DMR917292 DCV917292 CSZ917292 CJD917292 BZH917292 BPL917292 BFP917292 AVT917292 ALX917292 ACB917292 SF917292 IJ917292 WUV851756 WKZ851756 WBD851756 VRH851756 VHL851756 UXP851756 UNT851756 UDX851756 TUB851756 TKF851756 TAJ851756 SQN851756 SGR851756 RWV851756 RMZ851756 RDD851756 QTH851756 QJL851756 PZP851756 PPT851756 PFX851756 OWB851756 OMF851756 OCJ851756 NSN851756 NIR851756 MYV851756 MOZ851756 MFD851756 LVH851756 LLL851756 LBP851756 KRT851756 KHX851756 JYB851756 JOF851756 JEJ851756 IUN851756 IKR851756 IAV851756 HQZ851756 HHD851756 GXH851756 GNL851756 GDP851756 FTT851756 FJX851756 FAB851756 EQF851756 EGJ851756 DWN851756 DMR851756 DCV851756 CSZ851756 CJD851756 BZH851756 BPL851756 BFP851756 AVT851756 ALX851756 ACB851756 SF851756 IJ851756 WUV786220 WKZ786220 WBD786220 VRH786220 VHL786220 UXP786220 UNT786220 UDX786220 TUB786220 TKF786220 TAJ786220 SQN786220 SGR786220 RWV786220 RMZ786220 RDD786220 QTH786220 QJL786220 PZP786220 PPT786220 PFX786220 OWB786220 OMF786220 OCJ786220 NSN786220 NIR786220 MYV786220 MOZ786220 MFD786220 LVH786220 LLL786220 LBP786220 KRT786220 KHX786220 JYB786220 JOF786220 JEJ786220 IUN786220 IKR786220 IAV786220 HQZ786220 HHD786220 GXH786220 GNL786220 GDP786220 FTT786220 FJX786220 FAB786220 EQF786220 EGJ786220 DWN786220 DMR786220 DCV786220 CSZ786220 CJD786220 BZH786220 BPL786220 BFP786220 AVT786220 ALX786220 ACB786220 SF786220 IJ786220 WUV720684 WKZ720684 WBD720684 VRH720684 VHL720684 UXP720684 UNT720684 UDX720684 TUB720684 TKF720684 TAJ720684 SQN720684 SGR720684 RWV720684 RMZ720684 RDD720684 QTH720684 QJL720684 PZP720684 PPT720684 PFX720684 OWB720684 OMF720684 OCJ720684 NSN720684 NIR720684 MYV720684 MOZ720684 MFD720684 LVH720684 LLL720684 LBP720684 KRT720684 KHX720684 JYB720684 JOF720684 JEJ720684 IUN720684 IKR720684 IAV720684 HQZ720684 HHD720684 GXH720684 GNL720684 GDP720684 FTT720684 FJX720684 FAB720684 EQF720684 EGJ720684 DWN720684 DMR720684 DCV720684 CSZ720684 CJD720684 BZH720684 BPL720684 BFP720684 AVT720684 ALX720684 ACB720684 SF720684 IJ720684 WUV655148 WKZ655148 WBD655148 VRH655148 VHL655148 UXP655148 UNT655148 UDX655148 TUB655148 TKF655148 TAJ655148 SQN655148 SGR655148 RWV655148 RMZ655148 RDD655148 QTH655148 QJL655148 PZP655148 PPT655148 PFX655148 OWB655148 OMF655148 OCJ655148 NSN655148 NIR655148 MYV655148 MOZ655148 MFD655148 LVH655148 LLL655148 LBP655148 KRT655148 KHX655148 JYB655148 JOF655148 JEJ655148 IUN655148 IKR655148 IAV655148 HQZ655148 HHD655148 GXH655148 GNL655148 GDP655148 FTT655148 FJX655148 FAB655148 EQF655148 EGJ655148 DWN655148 DMR655148 DCV655148 CSZ655148 CJD655148 BZH655148 BPL655148 BFP655148 AVT655148 ALX655148 ACB655148 SF655148 IJ655148 WUV589612 WKZ589612 WBD589612 VRH589612 VHL589612 UXP589612 UNT589612 UDX589612 TUB589612 TKF589612 TAJ589612 SQN589612 SGR589612 RWV589612 RMZ589612 RDD589612 QTH589612 QJL589612 PZP589612 PPT589612 PFX589612 OWB589612 OMF589612 OCJ589612 NSN589612 NIR589612 MYV589612 MOZ589612 MFD589612 LVH589612 LLL589612 LBP589612 KRT589612 KHX589612 JYB589612 JOF589612 JEJ589612 IUN589612 IKR589612 IAV589612 HQZ589612 HHD589612 GXH589612 GNL589612 GDP589612 FTT589612 FJX589612 FAB589612 EQF589612 EGJ589612 DWN589612 DMR589612 DCV589612 CSZ589612 CJD589612 BZH589612 BPL589612 BFP589612 AVT589612 ALX589612 ACB589612 SF589612 IJ589612 WUV524076 WKZ524076 WBD524076 VRH524076 VHL524076 UXP524076 UNT524076 UDX524076 TUB524076 TKF524076 TAJ524076 SQN524076 SGR524076 RWV524076 RMZ524076 RDD524076 QTH524076 QJL524076 PZP524076 PPT524076 PFX524076 OWB524076 OMF524076 OCJ524076 NSN524076 NIR524076 MYV524076 MOZ524076 MFD524076 LVH524076 LLL524076 LBP524076 KRT524076 KHX524076 JYB524076 JOF524076 JEJ524076 IUN524076 IKR524076 IAV524076 HQZ524076 HHD524076 GXH524076 GNL524076 GDP524076 FTT524076 FJX524076 FAB524076 EQF524076 EGJ524076 DWN524076 DMR524076 DCV524076 CSZ524076 CJD524076 BZH524076 BPL524076 BFP524076 AVT524076 ALX524076 ACB524076 SF524076 IJ524076 WUV458540 WKZ458540 WBD458540 VRH458540 VHL458540 UXP458540 UNT458540 UDX458540 TUB458540 TKF458540 TAJ458540 SQN458540 SGR458540 RWV458540 RMZ458540 RDD458540 QTH458540 QJL458540 PZP458540 PPT458540 PFX458540 OWB458540 OMF458540 OCJ458540 NSN458540 NIR458540 MYV458540 MOZ458540 MFD458540 LVH458540 LLL458540 LBP458540 KRT458540 KHX458540 JYB458540 JOF458540 JEJ458540 IUN458540 IKR458540 IAV458540 HQZ458540 HHD458540 GXH458540 GNL458540 GDP458540 FTT458540 FJX458540 FAB458540 EQF458540 EGJ458540 DWN458540 DMR458540 DCV458540 CSZ458540 CJD458540 BZH458540 BPL458540 BFP458540 AVT458540 ALX458540 ACB458540 SF458540 IJ458540 WUV393004 WKZ393004 WBD393004 VRH393004 VHL393004 UXP393004 UNT393004 UDX393004 TUB393004 TKF393004 TAJ393004 SQN393004 SGR393004 RWV393004 RMZ393004 RDD393004 QTH393004 QJL393004 PZP393004 PPT393004 PFX393004 OWB393004 OMF393004 OCJ393004 NSN393004 NIR393004 MYV393004 MOZ393004 MFD393004 LVH393004 LLL393004 LBP393004 KRT393004 KHX393004 JYB393004 JOF393004 JEJ393004 IUN393004 IKR393004 IAV393004 HQZ393004 HHD393004 GXH393004 GNL393004 GDP393004 FTT393004 FJX393004 FAB393004 EQF393004 EGJ393004 DWN393004 DMR393004 DCV393004 CSZ393004 CJD393004 BZH393004 BPL393004 BFP393004 AVT393004 ALX393004 ACB393004 SF393004 IJ393004 WUV327468 WKZ327468 WBD327468 VRH327468 VHL327468 UXP327468 UNT327468 UDX327468 TUB327468 TKF327468 TAJ327468 SQN327468 SGR327468 RWV327468 RMZ327468 RDD327468 QTH327468 QJL327468 PZP327468 PPT327468 PFX327468 OWB327468 OMF327468 OCJ327468 NSN327468 NIR327468 MYV327468 MOZ327468 MFD327468 LVH327468 LLL327468 LBP327468 KRT327468 KHX327468 JYB327468 JOF327468 JEJ327468 IUN327468 IKR327468 IAV327468 HQZ327468 HHD327468 GXH327468 GNL327468 GDP327468 FTT327468 FJX327468 FAB327468 EQF327468 EGJ327468 DWN327468 DMR327468 DCV327468 CSZ327468 CJD327468 BZH327468 BPL327468 BFP327468 AVT327468 ALX327468 ACB327468 SF327468 IJ327468 WUV261932 WKZ261932 WBD261932 VRH261932 VHL261932 UXP261932 UNT261932 UDX261932 TUB261932 TKF261932 TAJ261932 SQN261932 SGR261932 RWV261932 RMZ261932 RDD261932 QTH261932 QJL261932 PZP261932 PPT261932 PFX261932 OWB261932 OMF261932 OCJ261932 NSN261932 NIR261932 MYV261932 MOZ261932 MFD261932 LVH261932 LLL261932 LBP261932 KRT261932 KHX261932 JYB261932 JOF261932 JEJ261932 IUN261932 IKR261932 IAV261932 HQZ261932 HHD261932 GXH261932 GNL261932 GDP261932 FTT261932 FJX261932 FAB261932 EQF261932 EGJ261932 DWN261932 DMR261932 DCV261932 CSZ261932 CJD261932 BZH261932 BPL261932 BFP261932 AVT261932 ALX261932 ACB261932 SF261932 IJ261932 WUV196396 WKZ196396 WBD196396 VRH196396 VHL196396 UXP196396 UNT196396 UDX196396 TUB196396 TKF196396 TAJ196396 SQN196396 SGR196396 RWV196396 RMZ196396 RDD196396 QTH196396 QJL196396 PZP196396 PPT196396 PFX196396 OWB196396 OMF196396 OCJ196396 NSN196396 NIR196396 MYV196396 MOZ196396 MFD196396 LVH196396 LLL196396 LBP196396 KRT196396 KHX196396 JYB196396 JOF196396 JEJ196396 IUN196396 IKR196396 IAV196396 HQZ196396 HHD196396 GXH196396 GNL196396 GDP196396 FTT196396 FJX196396 FAB196396 EQF196396 EGJ196396 DWN196396 DMR196396 DCV196396 CSZ196396 CJD196396 BZH196396 BPL196396 BFP196396 AVT196396 ALX196396 ACB196396 SF196396 IJ196396 WUV130860 WKZ130860 WBD130860 VRH130860 VHL130860 UXP130860 UNT130860 UDX130860 TUB130860 TKF130860 TAJ130860 SQN130860 SGR130860 RWV130860 RMZ130860 RDD130860 QTH130860 QJL130860 PZP130860 PPT130860 PFX130860 OWB130860 OMF130860 OCJ130860 NSN130860 NIR130860 MYV130860 MOZ130860 MFD130860 LVH130860 LLL130860 LBP130860 KRT130860 KHX130860 JYB130860 JOF130860 JEJ130860 IUN130860 IKR130860 IAV130860 HQZ130860 HHD130860 GXH130860 GNL130860 GDP130860 FTT130860 FJX130860 FAB130860 EQF130860 EGJ130860 DWN130860 DMR130860 DCV130860 CSZ130860 CJD130860 BZH130860 BPL130860 BFP130860 AVT130860 ALX130860 ACB130860 SF130860 IJ130860 WUV65324 WKZ65324 WBD65324 VRH65324 VHL65324 UXP65324 UNT65324 UDX65324 TUB65324 TKF65324 TAJ65324 SQN65324 SGR65324 RWV65324 RMZ65324 RDD65324 QTH65324 QJL65324 PZP65324 PPT65324 PFX65324 OWB65324 OMF65324 OCJ65324 NSN65324 NIR65324 MYV65324 MOZ65324 MFD65324 LVH65324 LLL65324 LBP65324 KRT65324 KHX65324 JYB65324 JOF65324 JEJ65324 IUN65324 IKR65324 IAV65324 HQZ65324 HHD65324 GXH65324 GNL65324 GDP65324 FTT65324 FJX65324 FAB65324 EQF65324 EGJ65324 DWN65324 DMR65324 DCV65324 CSZ65324 CJD65324 BZH65324 BPL65324 BFP65324 AVT65324 ALX65324 ACB65324 SF65324 IJ65324 WUV982826 WKZ982826 WBD982826 VRH982826 VHL982826 UXP982826 UNT982826 UDX982826 TUB982826 TKF982826 TAJ982826 SQN982826 SGR982826 RWV982826 RMZ982826 RDD982826 QTH982826 QJL982826 PZP982826 PPT982826 PFX982826 OWB982826 OMF982826 OCJ982826 NSN982826 NIR982826 MYV982826 MOZ982826 MFD982826 LVH982826 LLL982826 LBP982826 KRT982826 KHX982826 JYB982826 JOF982826 JEJ982826 IUN982826 IKR982826 IAV982826 HQZ982826 HHD982826 GXH982826 GNL982826 GDP982826 FTT982826 FJX982826 FAB982826 EQF982826 EGJ982826 DWN982826 DMR982826 DCV982826 CSZ982826 CJD982826 BZH982826 BPL982826 BFP982826 AVT982826 ALX982826 ACB982826 SF982826 IJ982826 WUV917290 WKZ917290 WBD917290 VRH917290 VHL917290 UXP917290 UNT917290 UDX917290 TUB917290 TKF917290 TAJ917290 SQN917290 SGR917290 RWV917290 RMZ917290 RDD917290 QTH917290 QJL917290 PZP917290 PPT917290 PFX917290 OWB917290 OMF917290 OCJ917290 NSN917290 NIR917290 MYV917290 MOZ917290 MFD917290 LVH917290 LLL917290 LBP917290 KRT917290 KHX917290 JYB917290 JOF917290 JEJ917290 IUN917290 IKR917290 IAV917290 HQZ917290 HHD917290 GXH917290 GNL917290 GDP917290 FTT917290 FJX917290 FAB917290 EQF917290 EGJ917290 DWN917290 DMR917290 DCV917290 CSZ917290 CJD917290 BZH917290 BPL917290 BFP917290 AVT917290 ALX917290 ACB917290 SF917290 IJ917290 WUV851754 WKZ851754 WBD851754 VRH851754 VHL851754 UXP851754 UNT851754 UDX851754 TUB851754 TKF851754 TAJ851754 SQN851754 SGR851754 RWV851754 RMZ851754 RDD851754 QTH851754 QJL851754 PZP851754 PPT851754 PFX851754 OWB851754 OMF851754 OCJ851754 NSN851754 NIR851754 MYV851754 MOZ851754 MFD851754 LVH851754 LLL851754 LBP851754 KRT851754 KHX851754 JYB851754 JOF851754 JEJ851754 IUN851754 IKR851754 IAV851754 HQZ851754 HHD851754 GXH851754 GNL851754 GDP851754 FTT851754 FJX851754 FAB851754 EQF851754 EGJ851754 DWN851754 DMR851754 DCV851754 CSZ851754 CJD851754 BZH851754 BPL851754 BFP851754 AVT851754 ALX851754 ACB851754 SF851754 IJ851754 WUV786218 WKZ786218 WBD786218 VRH786218 VHL786218 UXP786218 UNT786218 UDX786218 TUB786218 TKF786218 TAJ786218 SQN786218 SGR786218 RWV786218 RMZ786218 RDD786218 QTH786218 QJL786218 PZP786218 PPT786218 PFX786218 OWB786218 OMF786218 OCJ786218 NSN786218 NIR786218 MYV786218 MOZ786218 MFD786218 LVH786218 LLL786218 LBP786218 KRT786218 KHX786218 JYB786218 JOF786218 JEJ786218 IUN786218 IKR786218 IAV786218 HQZ786218 HHD786218 GXH786218 GNL786218 GDP786218 FTT786218 FJX786218 FAB786218 EQF786218 EGJ786218 DWN786218 DMR786218 DCV786218 CSZ786218 CJD786218 BZH786218 BPL786218 BFP786218 AVT786218 ALX786218 ACB786218 SF786218 IJ786218 WUV720682 WKZ720682 WBD720682 VRH720682 VHL720682 UXP720682 UNT720682 UDX720682 TUB720682 TKF720682 TAJ720682 SQN720682 SGR720682 RWV720682 RMZ720682 RDD720682 QTH720682 QJL720682 PZP720682 PPT720682 PFX720682 OWB720682 OMF720682 OCJ720682 NSN720682 NIR720682 MYV720682 MOZ720682 MFD720682 LVH720682 LLL720682 LBP720682 KRT720682 KHX720682 JYB720682 JOF720682 JEJ720682 IUN720682 IKR720682 IAV720682 HQZ720682 HHD720682 GXH720682 GNL720682 GDP720682 FTT720682 FJX720682 FAB720682 EQF720682 EGJ720682 DWN720682 DMR720682 DCV720682 CSZ720682 CJD720682 BZH720682 BPL720682 BFP720682 AVT720682 ALX720682 ACB720682 SF720682 IJ720682 WUV655146 WKZ655146 WBD655146 VRH655146 VHL655146 UXP655146 UNT655146 UDX655146 TUB655146 TKF655146 TAJ655146 SQN655146 SGR655146 RWV655146 RMZ655146 RDD655146 QTH655146 QJL655146 PZP655146 PPT655146 PFX655146 OWB655146 OMF655146 OCJ655146 NSN655146 NIR655146 MYV655146 MOZ655146 MFD655146 LVH655146 LLL655146 LBP655146 KRT655146 KHX655146 JYB655146 JOF655146 JEJ655146 IUN655146 IKR655146 IAV655146 HQZ655146 HHD655146 GXH655146 GNL655146 GDP655146 FTT655146 FJX655146 FAB655146 EQF655146 EGJ655146 DWN655146 DMR655146 DCV655146 CSZ655146 CJD655146 BZH655146 BPL655146 BFP655146 AVT655146 ALX655146 ACB655146 SF655146 IJ655146 WUV589610 WKZ589610 WBD589610 VRH589610 VHL589610 UXP589610 UNT589610 UDX589610 TUB589610 TKF589610 TAJ589610 SQN589610 SGR589610 RWV589610 RMZ589610 RDD589610 QTH589610 QJL589610 PZP589610 PPT589610 PFX589610 OWB589610 OMF589610 OCJ589610 NSN589610 NIR589610 MYV589610 MOZ589610 MFD589610 LVH589610 LLL589610 LBP589610 KRT589610 KHX589610 JYB589610 JOF589610 JEJ589610 IUN589610 IKR589610 IAV589610 HQZ589610 HHD589610 GXH589610 GNL589610 GDP589610 FTT589610 FJX589610 FAB589610 EQF589610 EGJ589610 DWN589610 DMR589610 DCV589610 CSZ589610 CJD589610 BZH589610 BPL589610 BFP589610 AVT589610 ALX589610 ACB589610 SF589610 IJ589610 WUV524074 WKZ524074 WBD524074 VRH524074 VHL524074 UXP524074 UNT524074 UDX524074 TUB524074 TKF524074 TAJ524074 SQN524074 SGR524074 RWV524074 RMZ524074 RDD524074 QTH524074 QJL524074 PZP524074 PPT524074 PFX524074 OWB524074 OMF524074 OCJ524074 NSN524074 NIR524074 MYV524074 MOZ524074 MFD524074 LVH524074 LLL524074 LBP524074 KRT524074 KHX524074 JYB524074 JOF524074 JEJ524074 IUN524074 IKR524074 IAV524074 HQZ524074 HHD524074 GXH524074 GNL524074 GDP524074 FTT524074 FJX524074 FAB524074 EQF524074 EGJ524074 DWN524074 DMR524074 DCV524074 CSZ524074 CJD524074 BZH524074 BPL524074 BFP524074 AVT524074 ALX524074 ACB524074 SF524074 IJ524074 WUV458538 WKZ458538 WBD458538 VRH458538 VHL458538 UXP458538 UNT458538 UDX458538 TUB458538 TKF458538 TAJ458538 SQN458538 SGR458538 RWV458538 RMZ458538 RDD458538 QTH458538 QJL458538 PZP458538 PPT458538 PFX458538 OWB458538 OMF458538 OCJ458538 NSN458538 NIR458538 MYV458538 MOZ458538 MFD458538 LVH458538 LLL458538 LBP458538 KRT458538 KHX458538 JYB458538 JOF458538 JEJ458538 IUN458538 IKR458538 IAV458538 HQZ458538 HHD458538 GXH458538 GNL458538 GDP458538 FTT458538 FJX458538 FAB458538 EQF458538 EGJ458538 DWN458538 DMR458538 DCV458538 CSZ458538 CJD458538 BZH458538 BPL458538 BFP458538 AVT458538 ALX458538 ACB458538 SF458538 IJ458538 WUV393002 WKZ393002 WBD393002 VRH393002 VHL393002 UXP393002 UNT393002 UDX393002 TUB393002 TKF393002 TAJ393002 SQN393002 SGR393002 RWV393002 RMZ393002 RDD393002 QTH393002 QJL393002 PZP393002 PPT393002 PFX393002 OWB393002 OMF393002 OCJ393002 NSN393002 NIR393002 MYV393002 MOZ393002 MFD393002 LVH393002 LLL393002 LBP393002 KRT393002 KHX393002 JYB393002 JOF393002 JEJ393002 IUN393002 IKR393002 IAV393002 HQZ393002 HHD393002 GXH393002 GNL393002 GDP393002 FTT393002 FJX393002 FAB393002 EQF393002 EGJ393002 DWN393002 DMR393002 DCV393002 CSZ393002 CJD393002 BZH393002 BPL393002 BFP393002 AVT393002 ALX393002 ACB393002 SF393002 IJ393002 WUV327466 WKZ327466 WBD327466 VRH327466 VHL327466 UXP327466 UNT327466 UDX327466 TUB327466 TKF327466 TAJ327466 SQN327466 SGR327466 RWV327466 RMZ327466 RDD327466 QTH327466 QJL327466 PZP327466 PPT327466 PFX327466 OWB327466 OMF327466 OCJ327466 NSN327466 NIR327466 MYV327466 MOZ327466 MFD327466 LVH327466 LLL327466 LBP327466 KRT327466 KHX327466 JYB327466 JOF327466 JEJ327466 IUN327466 IKR327466 IAV327466 HQZ327466 HHD327466 GXH327466 GNL327466 GDP327466 FTT327466 FJX327466 FAB327466 EQF327466 EGJ327466 DWN327466 DMR327466 DCV327466 CSZ327466 CJD327466 BZH327466 BPL327466 BFP327466 AVT327466 ALX327466 ACB327466 SF327466 IJ327466 WUV261930 WKZ261930 WBD261930 VRH261930 VHL261930 UXP261930 UNT261930 UDX261930 TUB261930 TKF261930 TAJ261930 SQN261930 SGR261930 RWV261930 RMZ261930 RDD261930 QTH261930 QJL261930 PZP261930 PPT261930 PFX261930 OWB261930 OMF261930 OCJ261930 NSN261930 NIR261930 MYV261930 MOZ261930 MFD261930 LVH261930 LLL261930 LBP261930 KRT261930 KHX261930 JYB261930 JOF261930 JEJ261930 IUN261930 IKR261930 IAV261930 HQZ261930 HHD261930 GXH261930 GNL261930 GDP261930 FTT261930 FJX261930 FAB261930 EQF261930 EGJ261930 DWN261930 DMR261930 DCV261930 CSZ261930 CJD261930 BZH261930 BPL261930 BFP261930 AVT261930 ALX261930 ACB261930 SF261930 IJ261930 WUV196394 WKZ196394 WBD196394 VRH196394 VHL196394 UXP196394 UNT196394 UDX196394 TUB196394 TKF196394 TAJ196394 SQN196394 SGR196394 RWV196394 RMZ196394 RDD196394 QTH196394 QJL196394 PZP196394 PPT196394 PFX196394 OWB196394 OMF196394 OCJ196394 NSN196394 NIR196394 MYV196394 MOZ196394 MFD196394 LVH196394 LLL196394 LBP196394 KRT196394 KHX196394 JYB196394 JOF196394 JEJ196394 IUN196394 IKR196394 IAV196394 HQZ196394 HHD196394 GXH196394 GNL196394 GDP196394 FTT196394 FJX196394 FAB196394 EQF196394 EGJ196394 DWN196394 DMR196394 DCV196394 CSZ196394 CJD196394 BZH196394 BPL196394 BFP196394 AVT196394 ALX196394 ACB196394 SF196394 IJ196394 WUV130858 WKZ130858 WBD130858 VRH130858 VHL130858 UXP130858 UNT130858 UDX130858 TUB130858 TKF130858 TAJ130858 SQN130858 SGR130858 RWV130858 RMZ130858 RDD130858 QTH130858 QJL130858 PZP130858 PPT130858 PFX130858 OWB130858 OMF130858 OCJ130858 NSN130858 NIR130858 MYV130858 MOZ130858 MFD130858 LVH130858 LLL130858 LBP130858 KRT130858 KHX130858 JYB130858 JOF130858 JEJ130858 IUN130858 IKR130858 IAV130858 HQZ130858 HHD130858 GXH130858 GNL130858 GDP130858 FTT130858 FJX130858 FAB130858 EQF130858 EGJ130858 DWN130858 DMR130858 DCV130858 CSZ130858 CJD130858 BZH130858 BPL130858 BFP130858 AVT130858 ALX130858 ACB130858 SF130858 IJ130858 WUV65322 WKZ65322 WBD65322 VRH65322 VHL65322 UXP65322 UNT65322 UDX65322 TUB65322 TKF65322 TAJ65322 SQN65322 SGR65322 RWV65322 RMZ65322 RDD65322 QTH65322 QJL65322 PZP65322 PPT65322 PFX65322 OWB65322 OMF65322 OCJ65322 NSN65322 NIR65322 MYV65322 MOZ65322 MFD65322 LVH65322 LLL65322 LBP65322 KRT65322 KHX65322 JYB65322 JOF65322 JEJ65322 IUN65322 IKR65322 IAV65322 HQZ65322 HHD65322 GXH65322 GNL65322 GDP65322 FTT65322 FJX65322 FAB65322 EQF65322 EGJ65322 DWN65322 DMR65322 DCV65322 CSZ65322 CJD65322 BZH65322 BPL65322 BFP65322 AVT65322 ALX65322 ACB65322 SF65322 IJ65322 WUV982824 WKZ982824 WBD982824 VRH982824 VHL982824 UXP982824 UNT982824 UDX982824 TUB982824 TKF982824 TAJ982824 SQN982824 SGR982824 RWV982824 RMZ982824 RDD982824 QTH982824 QJL982824 PZP982824 PPT982824 PFX982824 OWB982824 OMF982824 OCJ982824 NSN982824 NIR982824 MYV982824 MOZ982824 MFD982824 LVH982824 LLL982824 LBP982824 KRT982824 KHX982824 JYB982824 JOF982824 JEJ982824 IUN982824 IKR982824 IAV982824 HQZ982824 HHD982824 GXH982824 GNL982824 GDP982824 FTT982824 FJX982824 FAB982824 EQF982824 EGJ982824 DWN982824 DMR982824 DCV982824 CSZ982824 CJD982824 BZH982824 BPL982824 BFP982824 AVT982824 ALX982824 ACB982824 SF982824 IJ982824 WUV917288 WKZ917288 WBD917288 VRH917288 VHL917288 UXP917288 UNT917288 UDX917288 TUB917288 TKF917288 TAJ917288 SQN917288 SGR917288 RWV917288 RMZ917288 RDD917288 QTH917288 QJL917288 PZP917288 PPT917288 PFX917288 OWB917288 OMF917288 OCJ917288 NSN917288 NIR917288 MYV917288 MOZ917288 MFD917288 LVH917288 LLL917288 LBP917288 KRT917288 KHX917288 JYB917288 JOF917288 JEJ917288 IUN917288 IKR917288 IAV917288 HQZ917288 HHD917288 GXH917288 GNL917288 GDP917288 FTT917288 FJX917288 FAB917288 EQF917288 EGJ917288 DWN917288 DMR917288 DCV917288 CSZ917288 CJD917288 BZH917288 BPL917288 BFP917288 AVT917288 ALX917288 ACB917288 SF917288 IJ917288 WUV851752 WKZ851752 WBD851752 VRH851752 VHL851752 UXP851752 UNT851752 UDX851752 TUB851752 TKF851752 TAJ851752 SQN851752 SGR851752 RWV851752 RMZ851752 RDD851752 QTH851752 QJL851752 PZP851752 PPT851752 PFX851752 OWB851752 OMF851752 OCJ851752 NSN851752 NIR851752 MYV851752 MOZ851752 MFD851752 LVH851752 LLL851752 LBP851752 KRT851752 KHX851752 JYB851752 JOF851752 JEJ851752 IUN851752 IKR851752 IAV851752 HQZ851752 HHD851752 GXH851752 GNL851752 GDP851752 FTT851752 FJX851752 FAB851752 EQF851752 EGJ851752 DWN851752 DMR851752 DCV851752 CSZ851752 CJD851752 BZH851752 BPL851752 BFP851752 AVT851752 ALX851752 ACB851752 SF851752 IJ851752 WUV786216 WKZ786216 WBD786216 VRH786216 VHL786216 UXP786216 UNT786216 UDX786216 TUB786216 TKF786216 TAJ786216 SQN786216 SGR786216 RWV786216 RMZ786216 RDD786216 QTH786216 QJL786216 PZP786216 PPT786216 PFX786216 OWB786216 OMF786216 OCJ786216 NSN786216 NIR786216 MYV786216 MOZ786216 MFD786216 LVH786216 LLL786216 LBP786216 KRT786216 KHX786216 JYB786216 JOF786216 JEJ786216 IUN786216 IKR786216 IAV786216 HQZ786216 HHD786216 GXH786216 GNL786216 GDP786216 FTT786216 FJX786216 FAB786216 EQF786216 EGJ786216 DWN786216 DMR786216 DCV786216 CSZ786216 CJD786216 BZH786216 BPL786216 BFP786216 AVT786216 ALX786216 ACB786216 SF786216 IJ786216 WUV720680 WKZ720680 WBD720680 VRH720680 VHL720680 UXP720680 UNT720680 UDX720680 TUB720680 TKF720680 TAJ720680 SQN720680 SGR720680 RWV720680 RMZ720680 RDD720680 QTH720680 QJL720680 PZP720680 PPT720680 PFX720680 OWB720680 OMF720680 OCJ720680 NSN720680 NIR720680 MYV720680 MOZ720680 MFD720680 LVH720680 LLL720680 LBP720680 KRT720680 KHX720680 JYB720680 JOF720680 JEJ720680 IUN720680 IKR720680 IAV720680 HQZ720680 HHD720680 GXH720680 GNL720680 GDP720680 FTT720680 FJX720680 FAB720680 EQF720680 EGJ720680 DWN720680 DMR720680 DCV720680 CSZ720680 CJD720680 BZH720680 BPL720680 BFP720680 AVT720680 ALX720680 ACB720680 SF720680 IJ720680 WUV655144 WKZ655144 WBD655144 VRH655144 VHL655144 UXP655144 UNT655144 UDX655144 TUB655144 TKF655144 TAJ655144 SQN655144 SGR655144 RWV655144 RMZ655144 RDD655144 QTH655144 QJL655144 PZP655144 PPT655144 PFX655144 OWB655144 OMF655144 OCJ655144 NSN655144 NIR655144 MYV655144 MOZ655144 MFD655144 LVH655144 LLL655144 LBP655144 KRT655144 KHX655144 JYB655144 JOF655144 JEJ655144 IUN655144 IKR655144 IAV655144 HQZ655144 HHD655144 GXH655144 GNL655144 GDP655144 FTT655144 FJX655144 FAB655144 EQF655144 EGJ655144 DWN655144 DMR655144 DCV655144 CSZ655144 CJD655144 BZH655144 BPL655144 BFP655144 AVT655144 ALX655144 ACB655144 SF655144 IJ655144 WUV589608 WKZ589608 WBD589608 VRH589608 VHL589608 UXP589608 UNT589608 UDX589608 TUB589608 TKF589608 TAJ589608 SQN589608 SGR589608 RWV589608 RMZ589608 RDD589608 QTH589608 QJL589608 PZP589608 PPT589608 PFX589608 OWB589608 OMF589608 OCJ589608 NSN589608 NIR589608 MYV589608 MOZ589608 MFD589608 LVH589608 LLL589608 LBP589608 KRT589608 KHX589608 JYB589608 JOF589608 JEJ589608 IUN589608 IKR589608 IAV589608 HQZ589608 HHD589608 GXH589608 GNL589608 GDP589608 FTT589608 FJX589608 FAB589608 EQF589608 EGJ589608 DWN589608 DMR589608 DCV589608 CSZ589608 CJD589608 BZH589608 BPL589608 BFP589608 AVT589608 ALX589608 ACB589608 SF589608 IJ589608 WUV524072 WKZ524072 WBD524072 VRH524072 VHL524072 UXP524072 UNT524072 UDX524072 TUB524072 TKF524072 TAJ524072 SQN524072 SGR524072 RWV524072 RMZ524072 RDD524072 QTH524072 QJL524072 PZP524072 PPT524072 PFX524072 OWB524072 OMF524072 OCJ524072 NSN524072 NIR524072 MYV524072 MOZ524072 MFD524072 LVH524072 LLL524072 LBP524072 KRT524072 KHX524072 JYB524072 JOF524072 JEJ524072 IUN524072 IKR524072 IAV524072 HQZ524072 HHD524072 GXH524072 GNL524072 GDP524072 FTT524072 FJX524072 FAB524072 EQF524072 EGJ524072 DWN524072 DMR524072 DCV524072 CSZ524072 CJD524072 BZH524072 BPL524072 BFP524072 AVT524072 ALX524072 ACB524072 SF524072 IJ524072 WUV458536 WKZ458536 WBD458536 VRH458536 VHL458536 UXP458536 UNT458536 UDX458536 TUB458536 TKF458536 TAJ458536 SQN458536 SGR458536 RWV458536 RMZ458536 RDD458536 QTH458536 QJL458536 PZP458536 PPT458536 PFX458536 OWB458536 OMF458536 OCJ458536 NSN458536 NIR458536 MYV458536 MOZ458536 MFD458536 LVH458536 LLL458536 LBP458536 KRT458536 KHX458536 JYB458536 JOF458536 JEJ458536 IUN458536 IKR458536 IAV458536 HQZ458536 HHD458536 GXH458536 GNL458536 GDP458536 FTT458536 FJX458536 FAB458536 EQF458536 EGJ458536 DWN458536 DMR458536 DCV458536 CSZ458536 CJD458536 BZH458536 BPL458536 BFP458536 AVT458536 ALX458536 ACB458536 SF458536 IJ458536 WUV393000 WKZ393000 WBD393000 VRH393000 VHL393000 UXP393000 UNT393000 UDX393000 TUB393000 TKF393000 TAJ393000 SQN393000 SGR393000 RWV393000 RMZ393000 RDD393000 QTH393000 QJL393000 PZP393000 PPT393000 PFX393000 OWB393000 OMF393000 OCJ393000 NSN393000 NIR393000 MYV393000 MOZ393000 MFD393000 LVH393000 LLL393000 LBP393000 KRT393000 KHX393000 JYB393000 JOF393000 JEJ393000 IUN393000 IKR393000 IAV393000 HQZ393000 HHD393000 GXH393000 GNL393000 GDP393000 FTT393000 FJX393000 FAB393000 EQF393000 EGJ393000 DWN393000 DMR393000 DCV393000 CSZ393000 CJD393000 BZH393000 BPL393000 BFP393000 AVT393000 ALX393000 ACB393000 SF393000 IJ393000 WUV327464 WKZ327464 WBD327464 VRH327464 VHL327464 UXP327464 UNT327464 UDX327464 TUB327464 TKF327464 TAJ327464 SQN327464 SGR327464 RWV327464 RMZ327464 RDD327464 QTH327464 QJL327464 PZP327464 PPT327464 PFX327464 OWB327464 OMF327464 OCJ327464 NSN327464 NIR327464 MYV327464 MOZ327464 MFD327464 LVH327464 LLL327464 LBP327464 KRT327464 KHX327464 JYB327464 JOF327464 JEJ327464 IUN327464 IKR327464 IAV327464 HQZ327464 HHD327464 GXH327464 GNL327464 GDP327464 FTT327464 FJX327464 FAB327464 EQF327464 EGJ327464 DWN327464 DMR327464 DCV327464 CSZ327464 CJD327464 BZH327464 BPL327464 BFP327464 AVT327464 ALX327464 ACB327464 SF327464 IJ327464 WUV261928 WKZ261928 WBD261928 VRH261928 VHL261928 UXP261928 UNT261928 UDX261928 TUB261928 TKF261928 TAJ261928 SQN261928 SGR261928 RWV261928 RMZ261928 RDD261928 QTH261928 QJL261928 PZP261928 PPT261928 PFX261928 OWB261928 OMF261928 OCJ261928 NSN261928 NIR261928 MYV261928 MOZ261928 MFD261928 LVH261928 LLL261928 LBP261928 KRT261928 KHX261928 JYB261928 JOF261928 JEJ261928 IUN261928 IKR261928 IAV261928 HQZ261928 HHD261928 GXH261928 GNL261928 GDP261928 FTT261928 FJX261928 FAB261928 EQF261928 EGJ261928 DWN261928 DMR261928 DCV261928 CSZ261928 CJD261928 BZH261928 BPL261928 BFP261928 AVT261928 ALX261928 ACB261928 SF261928 IJ261928 WUV196392 WKZ196392 WBD196392 VRH196392 VHL196392 UXP196392 UNT196392 UDX196392 TUB196392 TKF196392 TAJ196392 SQN196392 SGR196392 RWV196392 RMZ196392 RDD196392 QTH196392 QJL196392 PZP196392 PPT196392 PFX196392 OWB196392 OMF196392 OCJ196392 NSN196392 NIR196392 MYV196392 MOZ196392 MFD196392 LVH196392 LLL196392 LBP196392 KRT196392 KHX196392 JYB196392 JOF196392 JEJ196392 IUN196392 IKR196392 IAV196392 HQZ196392 HHD196392 GXH196392 GNL196392 GDP196392 FTT196392 FJX196392 FAB196392 EQF196392 EGJ196392 DWN196392 DMR196392 DCV196392 CSZ196392 CJD196392 BZH196392 BPL196392 BFP196392 AVT196392 ALX196392 ACB196392 SF196392 IJ196392 WUV130856 WKZ130856 WBD130856 VRH130856 VHL130856 UXP130856 UNT130856 UDX130856 TUB130856 TKF130856 TAJ130856 SQN130856 SGR130856 RWV130856 RMZ130856 RDD130856 QTH130856 QJL130856 PZP130856 PPT130856 PFX130856 OWB130856 OMF130856 OCJ130856 NSN130856 NIR130856 MYV130856 MOZ130856 MFD130856 LVH130856 LLL130856 LBP130856 KRT130856 KHX130856 JYB130856 JOF130856 JEJ130856 IUN130856 IKR130856 IAV130856 HQZ130856 HHD130856 GXH130856 GNL130856 GDP130856 FTT130856 FJX130856 FAB130856 EQF130856 EGJ130856 DWN130856 DMR130856 DCV130856 CSZ130856 CJD130856 BZH130856 BPL130856 BFP130856 AVT130856 ALX130856 ACB130856 SF130856 IJ130856 WUV65320 WKZ65320 WBD65320 VRH65320 VHL65320 UXP65320 UNT65320 UDX65320 TUB65320 TKF65320 TAJ65320 SQN65320 SGR65320 RWV65320 RMZ65320 RDD65320 QTH65320 QJL65320 PZP65320 PPT65320 PFX65320 OWB65320 OMF65320 OCJ65320 NSN65320 NIR65320 MYV65320 MOZ65320 MFD65320 LVH65320 LLL65320 LBP65320 KRT65320 KHX65320 JYB65320 JOF65320 JEJ65320 IUN65320 IKR65320 IAV65320 HQZ65320 HHD65320 GXH65320 GNL65320 GDP65320 FTT65320 FJX65320 FAB65320 EQF65320 EGJ65320 DWN65320 DMR65320 DCV65320 CSZ65320 CJD65320 BZH65320 BPL65320 BFP65320 AVT65320 ALX65320 ACB65320 SF65320 IJ65320 WUV982822 WKZ982822 WBD982822 VRH982822 VHL982822 UXP982822 UNT982822 UDX982822 TUB982822 TKF982822 TAJ982822 SQN982822 SGR982822 RWV982822 RMZ982822 RDD982822 QTH982822 QJL982822 PZP982822 PPT982822 PFX982822 OWB982822 OMF982822 OCJ982822 NSN982822 NIR982822 MYV982822 MOZ982822 MFD982822 LVH982822 LLL982822 LBP982822 KRT982822 KHX982822 JYB982822 JOF982822 JEJ982822 IUN982822 IKR982822 IAV982822 HQZ982822 HHD982822 GXH982822 GNL982822 GDP982822 FTT982822 FJX982822 FAB982822 EQF982822 EGJ982822 DWN982822 DMR982822 DCV982822 CSZ982822 CJD982822 BZH982822 BPL982822 BFP982822 AVT982822 ALX982822 ACB982822 SF982822 IJ982822 WUV917286 WKZ917286 WBD917286 VRH917286 VHL917286 UXP917286 UNT917286 UDX917286 TUB917286 TKF917286 TAJ917286 SQN917286 SGR917286 RWV917286 RMZ917286 RDD917286 QTH917286 QJL917286 PZP917286 PPT917286 PFX917286 OWB917286 OMF917286 OCJ917286 NSN917286 NIR917286 MYV917286 MOZ917286 MFD917286 LVH917286 LLL917286 LBP917286 KRT917286 KHX917286 JYB917286 JOF917286 JEJ917286 IUN917286 IKR917286 IAV917286 HQZ917286 HHD917286 GXH917286 GNL917286 GDP917286 FTT917286 FJX917286 FAB917286 EQF917286 EGJ917286 DWN917286 DMR917286 DCV917286 CSZ917286 CJD917286 BZH917286 BPL917286 BFP917286 AVT917286 ALX917286 ACB917286 SF917286 IJ917286 WUV851750 WKZ851750 WBD851750 VRH851750 VHL851750 UXP851750 UNT851750 UDX851750 TUB851750 TKF851750 TAJ851750 SQN851750 SGR851750 RWV851750 RMZ851750 RDD851750 QTH851750 QJL851750 PZP851750 PPT851750 PFX851750 OWB851750 OMF851750 OCJ851750 NSN851750 NIR851750 MYV851750 MOZ851750 MFD851750 LVH851750 LLL851750 LBP851750 KRT851750 KHX851750 JYB851750 JOF851750 JEJ851750 IUN851750 IKR851750 IAV851750 HQZ851750 HHD851750 GXH851750 GNL851750 GDP851750 FTT851750 FJX851750 FAB851750 EQF851750 EGJ851750 DWN851750 DMR851750 DCV851750 CSZ851750 CJD851750 BZH851750 BPL851750 BFP851750 AVT851750 ALX851750 ACB851750 SF851750 IJ851750 WUV786214 WKZ786214 WBD786214 VRH786214 VHL786214 UXP786214 UNT786214 UDX786214 TUB786214 TKF786214 TAJ786214 SQN786214 SGR786214 RWV786214 RMZ786214 RDD786214 QTH786214 QJL786214 PZP786214 PPT786214 PFX786214 OWB786214 OMF786214 OCJ786214 NSN786214 NIR786214 MYV786214 MOZ786214 MFD786214 LVH786214 LLL786214 LBP786214 KRT786214 KHX786214 JYB786214 JOF786214 JEJ786214 IUN786214 IKR786214 IAV786214 HQZ786214 HHD786214 GXH786214 GNL786214 GDP786214 FTT786214 FJX786214 FAB786214 EQF786214 EGJ786214 DWN786214 DMR786214 DCV786214 CSZ786214 CJD786214 BZH786214 BPL786214 BFP786214 AVT786214 ALX786214 ACB786214 SF786214 IJ786214 WUV720678 WKZ720678 WBD720678 VRH720678 VHL720678 UXP720678 UNT720678 UDX720678 TUB720678 TKF720678 TAJ720678 SQN720678 SGR720678 RWV720678 RMZ720678 RDD720678 QTH720678 QJL720678 PZP720678 PPT720678 PFX720678 OWB720678 OMF720678 OCJ720678 NSN720678 NIR720678 MYV720678 MOZ720678 MFD720678 LVH720678 LLL720678 LBP720678 KRT720678 KHX720678 JYB720678 JOF720678 JEJ720678 IUN720678 IKR720678 IAV720678 HQZ720678 HHD720678 GXH720678 GNL720678 GDP720678 FTT720678 FJX720678 FAB720678 EQF720678 EGJ720678 DWN720678 DMR720678 DCV720678 CSZ720678 CJD720678 BZH720678 BPL720678 BFP720678 AVT720678 ALX720678 ACB720678 SF720678 IJ720678 WUV655142 WKZ655142 WBD655142 VRH655142 VHL655142 UXP655142 UNT655142 UDX655142 TUB655142 TKF655142 TAJ655142 SQN655142 SGR655142 RWV655142 RMZ655142 RDD655142 QTH655142 QJL655142 PZP655142 PPT655142 PFX655142 OWB655142 OMF655142 OCJ655142 NSN655142 NIR655142 MYV655142 MOZ655142 MFD655142 LVH655142 LLL655142 LBP655142 KRT655142 KHX655142 JYB655142 JOF655142 JEJ655142 IUN655142 IKR655142 IAV655142 HQZ655142 HHD655142 GXH655142 GNL655142 GDP655142 FTT655142 FJX655142 FAB655142 EQF655142 EGJ655142 DWN655142 DMR655142 DCV655142 CSZ655142 CJD655142 BZH655142 BPL655142 BFP655142 AVT655142 ALX655142 ACB655142 SF655142 IJ655142 WUV589606 WKZ589606 WBD589606 VRH589606 VHL589606 UXP589606 UNT589606 UDX589606 TUB589606 TKF589606 TAJ589606 SQN589606 SGR589606 RWV589606 RMZ589606 RDD589606 QTH589606 QJL589606 PZP589606 PPT589606 PFX589606 OWB589606 OMF589606 OCJ589606 NSN589606 NIR589606 MYV589606 MOZ589606 MFD589606 LVH589606 LLL589606 LBP589606 KRT589606 KHX589606 JYB589606 JOF589606 JEJ589606 IUN589606 IKR589606 IAV589606 HQZ589606 HHD589606 GXH589606 GNL589606 GDP589606 FTT589606 FJX589606 FAB589606 EQF589606 EGJ589606 DWN589606 DMR589606 DCV589606 CSZ589606 CJD589606 BZH589606 BPL589606 BFP589606 AVT589606 ALX589606 ACB589606 SF589606 IJ589606 WUV524070 WKZ524070 WBD524070 VRH524070 VHL524070 UXP524070 UNT524070 UDX524070 TUB524070 TKF524070 TAJ524070 SQN524070 SGR524070 RWV524070 RMZ524070 RDD524070 QTH524070 QJL524070 PZP524070 PPT524070 PFX524070 OWB524070 OMF524070 OCJ524070 NSN524070 NIR524070 MYV524070 MOZ524070 MFD524070 LVH524070 LLL524070 LBP524070 KRT524070 KHX524070 JYB524070 JOF524070 JEJ524070 IUN524070 IKR524070 IAV524070 HQZ524070 HHD524070 GXH524070 GNL524070 GDP524070 FTT524070 FJX524070 FAB524070 EQF524070 EGJ524070 DWN524070 DMR524070 DCV524070 CSZ524070 CJD524070 BZH524070 BPL524070 BFP524070 AVT524070 ALX524070 ACB524070 SF524070 IJ524070 WUV458534 WKZ458534 WBD458534 VRH458534 VHL458534 UXP458534 UNT458534 UDX458534 TUB458534 TKF458534 TAJ458534 SQN458534 SGR458534 RWV458534 RMZ458534 RDD458534 QTH458534 QJL458534 PZP458534 PPT458534 PFX458534 OWB458534 OMF458534 OCJ458534 NSN458534 NIR458534 MYV458534 MOZ458534 MFD458534 LVH458534 LLL458534 LBP458534 KRT458534 KHX458534 JYB458534 JOF458534 JEJ458534 IUN458534 IKR458534 IAV458534 HQZ458534 HHD458534 GXH458534 GNL458534 GDP458534 FTT458534 FJX458534 FAB458534 EQF458534 EGJ458534 DWN458534 DMR458534 DCV458534 CSZ458534 CJD458534 BZH458534 BPL458534 BFP458534 AVT458534 ALX458534 ACB458534 SF458534 IJ458534 WUV392998 WKZ392998 WBD392998 VRH392998 VHL392998 UXP392998 UNT392998 UDX392998 TUB392998 TKF392998 TAJ392998 SQN392998 SGR392998 RWV392998 RMZ392998 RDD392998 QTH392998 QJL392998 PZP392998 PPT392998 PFX392998 OWB392998 OMF392998 OCJ392998 NSN392998 NIR392998 MYV392998 MOZ392998 MFD392998 LVH392998 LLL392998 LBP392998 KRT392998 KHX392998 JYB392998 JOF392998 JEJ392998 IUN392998 IKR392998 IAV392998 HQZ392998 HHD392998 GXH392998 GNL392998 GDP392998 FTT392998 FJX392998 FAB392998 EQF392998 EGJ392998 DWN392998 DMR392998 DCV392998 CSZ392998 CJD392998 BZH392998 BPL392998 BFP392998 AVT392998 ALX392998 ACB392998 SF392998 IJ392998 WUV327462 WKZ327462 WBD327462 VRH327462 VHL327462 UXP327462 UNT327462 UDX327462 TUB327462 TKF327462 TAJ327462 SQN327462 SGR327462 RWV327462 RMZ327462 RDD327462 QTH327462 QJL327462 PZP327462 PPT327462 PFX327462 OWB327462 OMF327462 OCJ327462 NSN327462 NIR327462 MYV327462 MOZ327462 MFD327462 LVH327462 LLL327462 LBP327462 KRT327462 KHX327462 JYB327462 JOF327462 JEJ327462 IUN327462 IKR327462 IAV327462 HQZ327462 HHD327462 GXH327462 GNL327462 GDP327462 FTT327462 FJX327462 FAB327462 EQF327462 EGJ327462 DWN327462 DMR327462 DCV327462 CSZ327462 CJD327462 BZH327462 BPL327462 BFP327462 AVT327462 ALX327462 ACB327462 SF327462 IJ327462 WUV261926 WKZ261926 WBD261926 VRH261926 VHL261926 UXP261926 UNT261926 UDX261926 TUB261926 TKF261926 TAJ261926 SQN261926 SGR261926 RWV261926 RMZ261926 RDD261926 QTH261926 QJL261926 PZP261926 PPT261926 PFX261926 OWB261926 OMF261926 OCJ261926 NSN261926 NIR261926 MYV261926 MOZ261926 MFD261926 LVH261926 LLL261926 LBP261926 KRT261926 KHX261926 JYB261926 JOF261926 JEJ261926 IUN261926 IKR261926 IAV261926 HQZ261926 HHD261926 GXH261926 GNL261926 GDP261926 FTT261926 FJX261926 FAB261926 EQF261926 EGJ261926 DWN261926 DMR261926 DCV261926 CSZ261926 CJD261926 BZH261926 BPL261926 BFP261926 AVT261926 ALX261926 ACB261926 SF261926 IJ261926 WUV196390 WKZ196390 WBD196390 VRH196390 VHL196390 UXP196390 UNT196390 UDX196390 TUB196390 TKF196390 TAJ196390 SQN196390 SGR196390 RWV196390 RMZ196390 RDD196390 QTH196390 QJL196390 PZP196390 PPT196390 PFX196390 OWB196390 OMF196390 OCJ196390 NSN196390 NIR196390 MYV196390 MOZ196390 MFD196390 LVH196390 LLL196390 LBP196390 KRT196390 KHX196390 JYB196390 JOF196390 JEJ196390 IUN196390 IKR196390 IAV196390 HQZ196390 HHD196390 GXH196390 GNL196390 GDP196390 FTT196390 FJX196390 FAB196390 EQF196390 EGJ196390 DWN196390 DMR196390 DCV196390 CSZ196390 CJD196390 BZH196390 BPL196390 BFP196390 AVT196390 ALX196390 ACB196390 SF196390 IJ196390 WUV130854 WKZ130854 WBD130854 VRH130854 VHL130854 UXP130854 UNT130854 UDX130854 TUB130854 TKF130854 TAJ130854 SQN130854 SGR130854 RWV130854 RMZ130854 RDD130854 QTH130854 QJL130854 PZP130854 PPT130854 PFX130854 OWB130854 OMF130854 OCJ130854 NSN130854 NIR130854 MYV130854 MOZ130854 MFD130854 LVH130854 LLL130854 LBP130854 KRT130854 KHX130854 JYB130854 JOF130854 JEJ130854 IUN130854 IKR130854 IAV130854 HQZ130854 HHD130854 GXH130854 GNL130854 GDP130854 FTT130854 FJX130854 FAB130854 EQF130854 EGJ130854 DWN130854 DMR130854 DCV130854 CSZ130854 CJD130854 BZH130854 BPL130854 BFP130854 AVT130854 ALX130854 ACB130854 SF130854 IJ130854 WUV65318 WKZ65318 WBD65318 VRH65318 VHL65318 UXP65318 UNT65318 UDX65318 TUB65318 TKF65318 TAJ65318 SQN65318 SGR65318 RWV65318 RMZ65318 RDD65318 QTH65318 QJL65318 PZP65318 PPT65318 PFX65318 OWB65318 OMF65318 OCJ65318 NSN65318 NIR65318 MYV65318 MOZ65318 MFD65318 LVH65318 LLL65318 LBP65318 KRT65318 KHX65318 JYB65318 JOF65318 JEJ65318 IUN65318 IKR65318 IAV65318 HQZ65318 HHD65318 GXH65318 GNL65318 GDP65318 FTT65318 FJX65318 FAB65318 EQF65318 EGJ65318 DWN65318 DMR65318 DCV65318 CSZ65318 CJD65318 BZH65318 BPL65318 BFP65318 AVT65318 ALX65318 ACB65318 SF65318 IJ65318 WUV982820 WKZ982820 WBD982820 VRH982820 VHL982820 UXP982820 UNT982820 UDX982820 TUB982820 TKF982820 TAJ982820 SQN982820 SGR982820 RWV982820 RMZ982820 RDD982820 QTH982820 QJL982820 PZP982820 PPT982820 PFX982820 OWB982820 OMF982820 OCJ982820 NSN982820 NIR982820 MYV982820 MOZ982820 MFD982820 LVH982820 LLL982820 LBP982820 KRT982820 KHX982820 JYB982820 JOF982820 JEJ982820 IUN982820 IKR982820 IAV982820 HQZ982820 HHD982820 GXH982820 GNL982820 GDP982820 FTT982820 FJX982820 FAB982820 EQF982820 EGJ982820 DWN982820 DMR982820 DCV982820 CSZ982820 CJD982820 BZH982820 BPL982820 BFP982820 AVT982820 ALX982820 ACB982820 SF982820 IJ982820 WUV917284 WKZ917284 WBD917284 VRH917284 VHL917284 UXP917284 UNT917284 UDX917284 TUB917284 TKF917284 TAJ917284 SQN917284 SGR917284 RWV917284 RMZ917284 RDD917284 QTH917284 QJL917284 PZP917284 PPT917284 PFX917284 OWB917284 OMF917284 OCJ917284 NSN917284 NIR917284 MYV917284 MOZ917284 MFD917284 LVH917284 LLL917284 LBP917284 KRT917284 KHX917284 JYB917284 JOF917284 JEJ917284 IUN917284 IKR917284 IAV917284 HQZ917284 HHD917284 GXH917284 GNL917284 GDP917284 FTT917284 FJX917284 FAB917284 EQF917284 EGJ917284 DWN917284 DMR917284 DCV917284 CSZ917284 CJD917284 BZH917284 BPL917284 BFP917284 AVT917284 ALX917284 ACB917284 SF917284 IJ917284 WUV851748 WKZ851748 WBD851748 VRH851748 VHL851748 UXP851748 UNT851748 UDX851748 TUB851748 TKF851748 TAJ851748 SQN851748 SGR851748 RWV851748 RMZ851748 RDD851748 QTH851748 QJL851748 PZP851748 PPT851748 PFX851748 OWB851748 OMF851748 OCJ851748 NSN851748 NIR851748 MYV851748 MOZ851748 MFD851748 LVH851748 LLL851748 LBP851748 KRT851748 KHX851748 JYB851748 JOF851748 JEJ851748 IUN851748 IKR851748 IAV851748 HQZ851748 HHD851748 GXH851748 GNL851748 GDP851748 FTT851748 FJX851748 FAB851748 EQF851748 EGJ851748 DWN851748 DMR851748 DCV851748 CSZ851748 CJD851748 BZH851748 BPL851748 BFP851748 AVT851748 ALX851748 ACB851748 SF851748 IJ851748 WUV786212 WKZ786212 WBD786212 VRH786212 VHL786212 UXP786212 UNT786212 UDX786212 TUB786212 TKF786212 TAJ786212 SQN786212 SGR786212 RWV786212 RMZ786212 RDD786212 QTH786212 QJL786212 PZP786212 PPT786212 PFX786212 OWB786212 OMF786212 OCJ786212 NSN786212 NIR786212 MYV786212 MOZ786212 MFD786212 LVH786212 LLL786212 LBP786212 KRT786212 KHX786212 JYB786212 JOF786212 JEJ786212 IUN786212 IKR786212 IAV786212 HQZ786212 HHD786212 GXH786212 GNL786212 GDP786212 FTT786212 FJX786212 FAB786212 EQF786212 EGJ786212 DWN786212 DMR786212 DCV786212 CSZ786212 CJD786212 BZH786212 BPL786212 BFP786212 AVT786212 ALX786212 ACB786212 SF786212 IJ786212 WUV720676 WKZ720676 WBD720676 VRH720676 VHL720676 UXP720676 UNT720676 UDX720676 TUB720676 TKF720676 TAJ720676 SQN720676 SGR720676 RWV720676 RMZ720676 RDD720676 QTH720676 QJL720676 PZP720676 PPT720676 PFX720676 OWB720676 OMF720676 OCJ720676 NSN720676 NIR720676 MYV720676 MOZ720676 MFD720676 LVH720676 LLL720676 LBP720676 KRT720676 KHX720676 JYB720676 JOF720676 JEJ720676 IUN720676 IKR720676 IAV720676 HQZ720676 HHD720676 GXH720676 GNL720676 GDP720676 FTT720676 FJX720676 FAB720676 EQF720676 EGJ720676 DWN720676 DMR720676 DCV720676 CSZ720676 CJD720676 BZH720676 BPL720676 BFP720676 AVT720676 ALX720676 ACB720676 SF720676 IJ720676 WUV655140 WKZ655140 WBD655140 VRH655140 VHL655140 UXP655140 UNT655140 UDX655140 TUB655140 TKF655140 TAJ655140 SQN655140 SGR655140 RWV655140 RMZ655140 RDD655140 QTH655140 QJL655140 PZP655140 PPT655140 PFX655140 OWB655140 OMF655140 OCJ655140 NSN655140 NIR655140 MYV655140 MOZ655140 MFD655140 LVH655140 LLL655140 LBP655140 KRT655140 KHX655140 JYB655140 JOF655140 JEJ655140 IUN655140 IKR655140 IAV655140 HQZ655140 HHD655140 GXH655140 GNL655140 GDP655140 FTT655140 FJX655140 FAB655140 EQF655140 EGJ655140 DWN655140 DMR655140 DCV655140 CSZ655140 CJD655140 BZH655140 BPL655140 BFP655140 AVT655140 ALX655140 ACB655140 SF655140 IJ655140 WUV589604 WKZ589604 WBD589604 VRH589604 VHL589604 UXP589604 UNT589604 UDX589604 TUB589604 TKF589604 TAJ589604 SQN589604 SGR589604 RWV589604 RMZ589604 RDD589604 QTH589604 QJL589604 PZP589604 PPT589604 PFX589604 OWB589604 OMF589604 OCJ589604 NSN589604 NIR589604 MYV589604 MOZ589604 MFD589604 LVH589604 LLL589604 LBP589604 KRT589604 KHX589604 JYB589604 JOF589604 JEJ589604 IUN589604 IKR589604 IAV589604 HQZ589604 HHD589604 GXH589604 GNL589604 GDP589604 FTT589604 FJX589604 FAB589604 EQF589604 EGJ589604 DWN589604 DMR589604 DCV589604 CSZ589604 CJD589604 BZH589604 BPL589604 BFP589604 AVT589604 ALX589604 ACB589604 SF589604 IJ589604 WUV524068 WKZ524068 WBD524068 VRH524068 VHL524068 UXP524068 UNT524068 UDX524068 TUB524068 TKF524068 TAJ524068 SQN524068 SGR524068 RWV524068 RMZ524068 RDD524068 QTH524068 QJL524068 PZP524068 PPT524068 PFX524068 OWB524068 OMF524068 OCJ524068 NSN524068 NIR524068 MYV524068 MOZ524068 MFD524068 LVH524068 LLL524068 LBP524068 KRT524068 KHX524068 JYB524068 JOF524068 JEJ524068 IUN524068 IKR524068 IAV524068 HQZ524068 HHD524068 GXH524068 GNL524068 GDP524068 FTT524068 FJX524068 FAB524068 EQF524068 EGJ524068 DWN524068 DMR524068 DCV524068 CSZ524068 CJD524068 BZH524068 BPL524068 BFP524068 AVT524068 ALX524068 ACB524068 SF524068 IJ524068 WUV458532 WKZ458532 WBD458532 VRH458532 VHL458532 UXP458532 UNT458532 UDX458532 TUB458532 TKF458532 TAJ458532 SQN458532 SGR458532 RWV458532 RMZ458532 RDD458532 QTH458532 QJL458532 PZP458532 PPT458532 PFX458532 OWB458532 OMF458532 OCJ458532 NSN458532 NIR458532 MYV458532 MOZ458532 MFD458532 LVH458532 LLL458532 LBP458532 KRT458532 KHX458532 JYB458532 JOF458532 JEJ458532 IUN458532 IKR458532 IAV458532 HQZ458532 HHD458532 GXH458532 GNL458532 GDP458532 FTT458532 FJX458532 FAB458532 EQF458532 EGJ458532 DWN458532 DMR458532 DCV458532 CSZ458532 CJD458532 BZH458532 BPL458532 BFP458532 AVT458532 ALX458532 ACB458532 SF458532 IJ458532 WUV392996 WKZ392996 WBD392996 VRH392996 VHL392996 UXP392996 UNT392996 UDX392996 TUB392996 TKF392996 TAJ392996 SQN392996 SGR392996 RWV392996 RMZ392996 RDD392996 QTH392996 QJL392996 PZP392996 PPT392996 PFX392996 OWB392996 OMF392996 OCJ392996 NSN392996 NIR392996 MYV392996 MOZ392996 MFD392996 LVH392996 LLL392996 LBP392996 KRT392996 KHX392996 JYB392996 JOF392996 JEJ392996 IUN392996 IKR392996 IAV392996 HQZ392996 HHD392996 GXH392996 GNL392996 GDP392996 FTT392996 FJX392996 FAB392996 EQF392996 EGJ392996 DWN392996 DMR392996 DCV392996 CSZ392996 CJD392996 BZH392996 BPL392996 BFP392996 AVT392996 ALX392996 ACB392996 SF392996 IJ392996 WUV327460 WKZ327460 WBD327460 VRH327460 VHL327460 UXP327460 UNT327460 UDX327460 TUB327460 TKF327460 TAJ327460 SQN327460 SGR327460 RWV327460 RMZ327460 RDD327460 QTH327460 QJL327460 PZP327460 PPT327460 PFX327460 OWB327460 OMF327460 OCJ327460 NSN327460 NIR327460 MYV327460 MOZ327460 MFD327460 LVH327460 LLL327460 LBP327460 KRT327460 KHX327460 JYB327460 JOF327460 JEJ327460 IUN327460 IKR327460 IAV327460 HQZ327460 HHD327460 GXH327460 GNL327460 GDP327460 FTT327460 FJX327460 FAB327460 EQF327460 EGJ327460 DWN327460 DMR327460 DCV327460 CSZ327460 CJD327460 BZH327460 BPL327460 BFP327460 AVT327460 ALX327460 ACB327460 SF327460 IJ327460 WUV261924 WKZ261924 WBD261924 VRH261924 VHL261924 UXP261924 UNT261924 UDX261924 TUB261924 TKF261924 TAJ261924 SQN261924 SGR261924 RWV261924 RMZ261924 RDD261924 QTH261924 QJL261924 PZP261924 PPT261924 PFX261924 OWB261924 OMF261924 OCJ261924 NSN261924 NIR261924 MYV261924 MOZ261924 MFD261924 LVH261924 LLL261924 LBP261924 KRT261924 KHX261924 JYB261924 JOF261924 JEJ261924 IUN261924 IKR261924 IAV261924 HQZ261924 HHD261924 GXH261924 GNL261924 GDP261924 FTT261924 FJX261924 FAB261924 EQF261924 EGJ261924 DWN261924 DMR261924 DCV261924 CSZ261924 CJD261924 BZH261924 BPL261924 BFP261924 AVT261924 ALX261924 ACB261924 SF261924 IJ261924 WUV196388 WKZ196388 WBD196388 VRH196388 VHL196388 UXP196388 UNT196388 UDX196388 TUB196388 TKF196388 TAJ196388 SQN196388 SGR196388 RWV196388 RMZ196388 RDD196388 QTH196388 QJL196388 PZP196388 PPT196388 PFX196388 OWB196388 OMF196388 OCJ196388 NSN196388 NIR196388 MYV196388 MOZ196388 MFD196388 LVH196388 LLL196388 LBP196388 KRT196388 KHX196388 JYB196388 JOF196388 JEJ196388 IUN196388 IKR196388 IAV196388 HQZ196388 HHD196388 GXH196388 GNL196388 GDP196388 FTT196388 FJX196388 FAB196388 EQF196388 EGJ196388 DWN196388 DMR196388 DCV196388 CSZ196388 CJD196388 BZH196388 BPL196388 BFP196388 AVT196388 ALX196388 ACB196388 SF196388 IJ196388 WUV130852 WKZ130852 WBD130852 VRH130852 VHL130852 UXP130852 UNT130852 UDX130852 TUB130852 TKF130852 TAJ130852 SQN130852 SGR130852 RWV130852 RMZ130852 RDD130852 QTH130852 QJL130852 PZP130852 PPT130852 PFX130852 OWB130852 OMF130852 OCJ130852 NSN130852 NIR130852 MYV130852 MOZ130852 MFD130852 LVH130852 LLL130852 LBP130852 KRT130852 KHX130852 JYB130852 JOF130852 JEJ130852 IUN130852 IKR130852 IAV130852 HQZ130852 HHD130852 GXH130852 GNL130852 GDP130852 FTT130852 FJX130852 FAB130852 EQF130852 EGJ130852 DWN130852 DMR130852 DCV130852 CSZ130852 CJD130852 BZH130852 BPL130852 BFP130852 AVT130852 ALX130852 ACB130852 SF130852 IJ130852 WUV65316 WKZ65316 WBD65316 VRH65316 VHL65316 UXP65316 UNT65316 UDX65316 TUB65316 TKF65316 TAJ65316 SQN65316 SGR65316 RWV65316 RMZ65316 RDD65316 QTH65316 QJL65316 PZP65316 PPT65316 PFX65316 OWB65316 OMF65316 OCJ65316 NSN65316 NIR65316 MYV65316 MOZ65316 MFD65316 LVH65316 LLL65316 LBP65316 KRT65316 KHX65316 JYB65316 JOF65316 JEJ65316 IUN65316 IKR65316 IAV65316 HQZ65316 HHD65316 GXH65316 GNL65316 GDP65316 FTT65316 FJX65316 FAB65316 EQF65316 EGJ65316 DWN65316 DMR65316 DCV65316 CSZ65316 CJD65316 BZH65316 BPL65316 BFP65316 AVT65316 ALX65316 ACB65316 SF65316 IJ65316 WUV982818 WKZ982818 WBD982818 VRH982818 VHL982818 UXP982818 UNT982818 UDX982818 TUB982818 TKF982818 TAJ982818 SQN982818 SGR982818 RWV982818 RMZ982818 RDD982818 QTH982818 QJL982818 PZP982818 PPT982818 PFX982818 OWB982818 OMF982818 OCJ982818 NSN982818 NIR982818 MYV982818 MOZ982818 MFD982818 LVH982818 LLL982818 LBP982818 KRT982818 KHX982818 JYB982818 JOF982818 JEJ982818 IUN982818 IKR982818 IAV982818 HQZ982818 HHD982818 GXH982818 GNL982818 GDP982818 FTT982818 FJX982818 FAB982818 EQF982818 EGJ982818 DWN982818 DMR982818 DCV982818 CSZ982818 CJD982818 BZH982818 BPL982818 BFP982818 AVT982818 ALX982818 ACB982818 SF982818 IJ982818 WUV917282 WKZ917282 WBD917282 VRH917282 VHL917282 UXP917282 UNT917282 UDX917282 TUB917282 TKF917282 TAJ917282 SQN917282 SGR917282 RWV917282 RMZ917282 RDD917282 QTH917282 QJL917282 PZP917282 PPT917282 PFX917282 OWB917282 OMF917282 OCJ917282 NSN917282 NIR917282 MYV917282 MOZ917282 MFD917282 LVH917282 LLL917282 LBP917282 KRT917282 KHX917282 JYB917282 JOF917282 JEJ917282 IUN917282 IKR917282 IAV917282 HQZ917282 HHD917282 GXH917282 GNL917282 GDP917282 FTT917282 FJX917282 FAB917282 EQF917282 EGJ917282 DWN917282 DMR917282 DCV917282 CSZ917282 CJD917282 BZH917282 BPL917282 BFP917282 AVT917282 ALX917282 ACB917282 SF917282 IJ917282 WUV851746 WKZ851746 WBD851746 VRH851746 VHL851746 UXP851746 UNT851746 UDX851746 TUB851746 TKF851746 TAJ851746 SQN851746 SGR851746 RWV851746 RMZ851746 RDD851746 QTH851746 QJL851746 PZP851746 PPT851746 PFX851746 OWB851746 OMF851746 OCJ851746 NSN851746 NIR851746 MYV851746 MOZ851746 MFD851746 LVH851746 LLL851746 LBP851746 KRT851746 KHX851746 JYB851746 JOF851746 JEJ851746 IUN851746 IKR851746 IAV851746 HQZ851746 HHD851746 GXH851746 GNL851746 GDP851746 FTT851746 FJX851746 FAB851746 EQF851746 EGJ851746 DWN851746 DMR851746 DCV851746 CSZ851746 CJD851746 BZH851746 BPL851746 BFP851746 AVT851746 ALX851746 ACB851746 SF851746 IJ851746 WUV786210 WKZ786210 WBD786210 VRH786210 VHL786210 UXP786210 UNT786210 UDX786210 TUB786210 TKF786210 TAJ786210 SQN786210 SGR786210 RWV786210 RMZ786210 RDD786210 QTH786210 QJL786210 PZP786210 PPT786210 PFX786210 OWB786210 OMF786210 OCJ786210 NSN786210 NIR786210 MYV786210 MOZ786210 MFD786210 LVH786210 LLL786210 LBP786210 KRT786210 KHX786210 JYB786210 JOF786210 JEJ786210 IUN786210 IKR786210 IAV786210 HQZ786210 HHD786210 GXH786210 GNL786210 GDP786210 FTT786210 FJX786210 FAB786210 EQF786210 EGJ786210 DWN786210 DMR786210 DCV786210 CSZ786210 CJD786210 BZH786210 BPL786210 BFP786210 AVT786210 ALX786210 ACB786210 SF786210 IJ786210 WUV720674 WKZ720674 WBD720674 VRH720674 VHL720674 UXP720674 UNT720674 UDX720674 TUB720674 TKF720674 TAJ720674 SQN720674 SGR720674 RWV720674 RMZ720674 RDD720674 QTH720674 QJL720674 PZP720674 PPT720674 PFX720674 OWB720674 OMF720674 OCJ720674 NSN720674 NIR720674 MYV720674 MOZ720674 MFD720674 LVH720674 LLL720674 LBP720674 KRT720674 KHX720674 JYB720674 JOF720674 JEJ720674 IUN720674 IKR720674 IAV720674 HQZ720674 HHD720674 GXH720674 GNL720674 GDP720674 FTT720674 FJX720674 FAB720674 EQF720674 EGJ720674 DWN720674 DMR720674 DCV720674 CSZ720674 CJD720674 BZH720674 BPL720674 BFP720674 AVT720674 ALX720674 ACB720674 SF720674 IJ720674 WUV655138 WKZ655138 WBD655138 VRH655138 VHL655138 UXP655138 UNT655138 UDX655138 TUB655138 TKF655138 TAJ655138 SQN655138 SGR655138 RWV655138 RMZ655138 RDD655138 QTH655138 QJL655138 PZP655138 PPT655138 PFX655138 OWB655138 OMF655138 OCJ655138 NSN655138 NIR655138 MYV655138 MOZ655138 MFD655138 LVH655138 LLL655138 LBP655138 KRT655138 KHX655138 JYB655138 JOF655138 JEJ655138 IUN655138 IKR655138 IAV655138 HQZ655138 HHD655138 GXH655138 GNL655138 GDP655138 FTT655138 FJX655138 FAB655138 EQF655138 EGJ655138 DWN655138 DMR655138 DCV655138 CSZ655138 CJD655138 BZH655138 BPL655138 BFP655138 AVT655138 ALX655138 ACB655138 SF655138 IJ655138 WUV589602 WKZ589602 WBD589602 VRH589602 VHL589602 UXP589602 UNT589602 UDX589602 TUB589602 TKF589602 TAJ589602 SQN589602 SGR589602 RWV589602 RMZ589602 RDD589602 QTH589602 QJL589602 PZP589602 PPT589602 PFX589602 OWB589602 OMF589602 OCJ589602 NSN589602 NIR589602 MYV589602 MOZ589602 MFD589602 LVH589602 LLL589602 LBP589602 KRT589602 KHX589602 JYB589602 JOF589602 JEJ589602 IUN589602 IKR589602 IAV589602 HQZ589602 HHD589602 GXH589602 GNL589602 GDP589602 FTT589602 FJX589602 FAB589602 EQF589602 EGJ589602 DWN589602 DMR589602 DCV589602 CSZ589602 CJD589602 BZH589602 BPL589602 BFP589602 AVT589602 ALX589602 ACB589602 SF589602 IJ589602 WUV524066 WKZ524066 WBD524066 VRH524066 VHL524066 UXP524066 UNT524066 UDX524066 TUB524066 TKF524066 TAJ524066 SQN524066 SGR524066 RWV524066 RMZ524066 RDD524066 QTH524066 QJL524066 PZP524066 PPT524066 PFX524066 OWB524066 OMF524066 OCJ524066 NSN524066 NIR524066 MYV524066 MOZ524066 MFD524066 LVH524066 LLL524066 LBP524066 KRT524066 KHX524066 JYB524066 JOF524066 JEJ524066 IUN524066 IKR524066 IAV524066 HQZ524066 HHD524066 GXH524066 GNL524066 GDP524066 FTT524066 FJX524066 FAB524066 EQF524066 EGJ524066 DWN524066 DMR524066 DCV524066 CSZ524066 CJD524066 BZH524066 BPL524066 BFP524066 AVT524066 ALX524066 ACB524066 SF524066 IJ524066 WUV458530 WKZ458530 WBD458530 VRH458530 VHL458530 UXP458530 UNT458530 UDX458530 TUB458530 TKF458530 TAJ458530 SQN458530 SGR458530 RWV458530 RMZ458530 RDD458530 QTH458530 QJL458530 PZP458530 PPT458530 PFX458530 OWB458530 OMF458530 OCJ458530 NSN458530 NIR458530 MYV458530 MOZ458530 MFD458530 LVH458530 LLL458530 LBP458530 KRT458530 KHX458530 JYB458530 JOF458530 JEJ458530 IUN458530 IKR458530 IAV458530 HQZ458530 HHD458530 GXH458530 GNL458530 GDP458530 FTT458530 FJX458530 FAB458530 EQF458530 EGJ458530 DWN458530 DMR458530 DCV458530 CSZ458530 CJD458530 BZH458530 BPL458530 BFP458530 AVT458530 ALX458530 ACB458530 SF458530 IJ458530 WUV392994 WKZ392994 WBD392994 VRH392994 VHL392994 UXP392994 UNT392994 UDX392994 TUB392994 TKF392994 TAJ392994 SQN392994 SGR392994 RWV392994 RMZ392994 RDD392994 QTH392994 QJL392994 PZP392994 PPT392994 PFX392994 OWB392994 OMF392994 OCJ392994 NSN392994 NIR392994 MYV392994 MOZ392994 MFD392994 LVH392994 LLL392994 LBP392994 KRT392994 KHX392994 JYB392994 JOF392994 JEJ392994 IUN392994 IKR392994 IAV392994 HQZ392994 HHD392994 GXH392994 GNL392994 GDP392994 FTT392994 FJX392994 FAB392994 EQF392994 EGJ392994 DWN392994 DMR392994 DCV392994 CSZ392994 CJD392994 BZH392994 BPL392994 BFP392994 AVT392994 ALX392994 ACB392994 SF392994 IJ392994 WUV327458 WKZ327458 WBD327458 VRH327458 VHL327458 UXP327458 UNT327458 UDX327458 TUB327458 TKF327458 TAJ327458 SQN327458 SGR327458 RWV327458 RMZ327458 RDD327458 QTH327458 QJL327458 PZP327458 PPT327458 PFX327458 OWB327458 OMF327458 OCJ327458 NSN327458 NIR327458 MYV327458 MOZ327458 MFD327458 LVH327458 LLL327458 LBP327458 KRT327458 KHX327458 JYB327458 JOF327458 JEJ327458 IUN327458 IKR327458 IAV327458 HQZ327458 HHD327458 GXH327458 GNL327458 GDP327458 FTT327458 FJX327458 FAB327458 EQF327458 EGJ327458 DWN327458 DMR327458 DCV327458 CSZ327458 CJD327458 BZH327458 BPL327458 BFP327458 AVT327458 ALX327458 ACB327458 SF327458 IJ327458 WUV261922 WKZ261922 WBD261922 VRH261922 VHL261922 UXP261922 UNT261922 UDX261922 TUB261922 TKF261922 TAJ261922 SQN261922 SGR261922 RWV261922 RMZ261922 RDD261922 QTH261922 QJL261922 PZP261922 PPT261922 PFX261922 OWB261922 OMF261922 OCJ261922 NSN261922 NIR261922 MYV261922 MOZ261922 MFD261922 LVH261922 LLL261922 LBP261922 KRT261922 KHX261922 JYB261922 JOF261922 JEJ261922 IUN261922 IKR261922 IAV261922 HQZ261922 HHD261922 GXH261922 GNL261922 GDP261922 FTT261922 FJX261922 FAB261922 EQF261922 EGJ261922 DWN261922 DMR261922 DCV261922 CSZ261922 CJD261922 BZH261922 BPL261922 BFP261922 AVT261922 ALX261922 ACB261922 SF261922 IJ261922 WUV196386 WKZ196386 WBD196386 VRH196386 VHL196386 UXP196386 UNT196386 UDX196386 TUB196386 TKF196386 TAJ196386 SQN196386 SGR196386 RWV196386 RMZ196386 RDD196386 QTH196386 QJL196386 PZP196386 PPT196386 PFX196386 OWB196386 OMF196386 OCJ196386 NSN196386 NIR196386 MYV196386 MOZ196386 MFD196386 LVH196386 LLL196386 LBP196386 KRT196386 KHX196386 JYB196386 JOF196386 JEJ196386 IUN196386 IKR196386 IAV196386 HQZ196386 HHD196386 GXH196386 GNL196386 GDP196386 FTT196386 FJX196386 FAB196386 EQF196386 EGJ196386 DWN196386 DMR196386 DCV196386 CSZ196386 CJD196386 BZH196386 BPL196386 BFP196386 AVT196386 ALX196386 ACB196386 SF196386 IJ196386 WUV130850 WKZ130850 WBD130850 VRH130850 VHL130850 UXP130850 UNT130850 UDX130850 TUB130850 TKF130850 TAJ130850 SQN130850 SGR130850 RWV130850 RMZ130850 RDD130850 QTH130850 QJL130850 PZP130850 PPT130850 PFX130850 OWB130850 OMF130850 OCJ130850 NSN130850 NIR130850 MYV130850 MOZ130850 MFD130850 LVH130850 LLL130850 LBP130850 KRT130850 KHX130850 JYB130850 JOF130850 JEJ130850 IUN130850 IKR130850 IAV130850 HQZ130850 HHD130850 GXH130850 GNL130850 GDP130850 FTT130850 FJX130850 FAB130850 EQF130850 EGJ130850 DWN130850 DMR130850 DCV130850 CSZ130850 CJD130850 BZH130850 BPL130850 BFP130850 AVT130850 ALX130850 ACB130850 SF130850 IJ130850 WUV65314 WKZ65314 WBD65314 VRH65314 VHL65314 UXP65314 UNT65314 UDX65314 TUB65314 TKF65314 TAJ65314 SQN65314 SGR65314 RWV65314 RMZ65314 RDD65314 QTH65314 QJL65314 PZP65314 PPT65314 PFX65314 OWB65314 OMF65314 OCJ65314 NSN65314 NIR65314 MYV65314 MOZ65314 MFD65314 LVH65314 LLL65314 LBP65314 KRT65314 KHX65314 JYB65314 JOF65314 JEJ65314 IUN65314 IKR65314 IAV65314 HQZ65314 HHD65314 GXH65314 GNL65314 GDP65314 FTT65314 FJX65314 FAB65314 EQF65314 EGJ65314 DWN65314 DMR65314 DCV65314 CSZ65314 CJD65314 BZH65314 BPL65314 BFP65314 AVT65314 ALX65314 ACB65314 SF65314 IJ65314 WUV982832 WKZ982832 WBD982832 VRH982832 VHL982832 UXP982832 UNT982832 UDX982832 TUB982832 TKF982832 TAJ982832 SQN982832 SGR982832 RWV982832 RMZ982832 RDD982832 QTH982832 QJL982832 PZP982832 PPT982832 PFX982832 OWB982832 OMF982832 OCJ982832 NSN982832 NIR982832 MYV982832 MOZ982832 MFD982832 LVH982832 LLL982832 LBP982832 KRT982832 KHX982832 JYB982832 JOF982832 JEJ982832 IUN982832 IKR982832 IAV982832 HQZ982832 HHD982832 GXH982832 GNL982832 GDP982832 FTT982832 FJX982832 FAB982832 EQF982832 EGJ982832 DWN982832 DMR982832 DCV982832 CSZ982832 CJD982832 BZH982832 BPL982832 BFP982832 AVT982832 ALX982832 ACB982832 SF982832 IJ982832 WUV917296 WKZ917296 WBD917296 VRH917296 VHL917296 UXP917296 UNT917296 UDX917296 TUB917296 TKF917296 TAJ917296 SQN917296 SGR917296 RWV917296 RMZ917296 RDD917296 QTH917296 QJL917296 PZP917296 PPT917296 PFX917296 OWB917296 OMF917296 OCJ917296 NSN917296 NIR917296 MYV917296 MOZ917296 MFD917296 LVH917296 LLL917296 LBP917296 KRT917296 KHX917296 JYB917296 JOF917296 JEJ917296 IUN917296 IKR917296 IAV917296 HQZ917296 HHD917296 GXH917296 GNL917296 GDP917296 FTT917296 FJX917296 FAB917296 EQF917296 EGJ917296 DWN917296 DMR917296 DCV917296 CSZ917296 CJD917296 BZH917296 BPL917296 BFP917296 AVT917296 ALX917296 ACB917296 SF917296 IJ917296 WUV851760 WKZ851760 WBD851760 VRH851760 VHL851760 UXP851760 UNT851760 UDX851760 TUB851760 TKF851760 TAJ851760 SQN851760 SGR851760 RWV851760 RMZ851760 RDD851760 QTH851760 QJL851760 PZP851760 PPT851760 PFX851760 OWB851760 OMF851760 OCJ851760 NSN851760 NIR851760 MYV851760 MOZ851760 MFD851760 LVH851760 LLL851760 LBP851760 KRT851760 KHX851760 JYB851760 JOF851760 JEJ851760 IUN851760 IKR851760 IAV851760 HQZ851760 HHD851760 GXH851760 GNL851760 GDP851760 FTT851760 FJX851760 FAB851760 EQF851760 EGJ851760 DWN851760 DMR851760 DCV851760 CSZ851760 CJD851760 BZH851760 BPL851760 BFP851760 AVT851760 ALX851760 ACB851760 SF851760 IJ851760 WUV786224 WKZ786224 WBD786224 VRH786224 VHL786224 UXP786224 UNT786224 UDX786224 TUB786224 TKF786224 TAJ786224 SQN786224 SGR786224 RWV786224 RMZ786224 RDD786224 QTH786224 QJL786224 PZP786224 PPT786224 PFX786224 OWB786224 OMF786224 OCJ786224 NSN786224 NIR786224 MYV786224 MOZ786224 MFD786224 LVH786224 LLL786224 LBP786224 KRT786224 KHX786224 JYB786224 JOF786224 JEJ786224 IUN786224 IKR786224 IAV786224 HQZ786224 HHD786224 GXH786224 GNL786224 GDP786224 FTT786224 FJX786224 FAB786224 EQF786224 EGJ786224 DWN786224 DMR786224 DCV786224 CSZ786224 CJD786224 BZH786224 BPL786224 BFP786224 AVT786224 ALX786224 ACB786224 SF786224 IJ786224 WUV720688 WKZ720688 WBD720688 VRH720688 VHL720688 UXP720688 UNT720688 UDX720688 TUB720688 TKF720688 TAJ720688 SQN720688 SGR720688 RWV720688 RMZ720688 RDD720688 QTH720688 QJL720688 PZP720688 PPT720688 PFX720688 OWB720688 OMF720688 OCJ720688 NSN720688 NIR720688 MYV720688 MOZ720688 MFD720688 LVH720688 LLL720688 LBP720688 KRT720688 KHX720688 JYB720688 JOF720688 JEJ720688 IUN720688 IKR720688 IAV720688 HQZ720688 HHD720688 GXH720688 GNL720688 GDP720688 FTT720688 FJX720688 FAB720688 EQF720688 EGJ720688 DWN720688 DMR720688 DCV720688 CSZ720688 CJD720688 BZH720688 BPL720688 BFP720688 AVT720688 ALX720688 ACB720688 SF720688 IJ720688 WUV655152 WKZ655152 WBD655152 VRH655152 VHL655152 UXP655152 UNT655152 UDX655152 TUB655152 TKF655152 TAJ655152 SQN655152 SGR655152 RWV655152 RMZ655152 RDD655152 QTH655152 QJL655152 PZP655152 PPT655152 PFX655152 OWB655152 OMF655152 OCJ655152 NSN655152 NIR655152 MYV655152 MOZ655152 MFD655152 LVH655152 LLL655152 LBP655152 KRT655152 KHX655152 JYB655152 JOF655152 JEJ655152 IUN655152 IKR655152 IAV655152 HQZ655152 HHD655152 GXH655152 GNL655152 GDP655152 FTT655152 FJX655152 FAB655152 EQF655152 EGJ655152 DWN655152 DMR655152 DCV655152 CSZ655152 CJD655152 BZH655152 BPL655152 BFP655152 AVT655152 ALX655152 ACB655152 SF655152 IJ655152 WUV589616 WKZ589616 WBD589616 VRH589616 VHL589616 UXP589616 UNT589616 UDX589616 TUB589616 TKF589616 TAJ589616 SQN589616 SGR589616 RWV589616 RMZ589616 RDD589616 QTH589616 QJL589616 PZP589616 PPT589616 PFX589616 OWB589616 OMF589616 OCJ589616 NSN589616 NIR589616 MYV589616 MOZ589616 MFD589616 LVH589616 LLL589616 LBP589616 KRT589616 KHX589616 JYB589616 JOF589616 JEJ589616 IUN589616 IKR589616 IAV589616 HQZ589616 HHD589616 GXH589616 GNL589616 GDP589616 FTT589616 FJX589616 FAB589616 EQF589616 EGJ589616 DWN589616 DMR589616 DCV589616 CSZ589616 CJD589616 BZH589616 BPL589616 BFP589616 AVT589616 ALX589616 ACB589616 SF589616 IJ589616 WUV524080 WKZ524080 WBD524080 VRH524080 VHL524080 UXP524080 UNT524080 UDX524080 TUB524080 TKF524080 TAJ524080 SQN524080 SGR524080 RWV524080 RMZ524080 RDD524080 QTH524080 QJL524080 PZP524080 PPT524080 PFX524080 OWB524080 OMF524080 OCJ524080 NSN524080 NIR524080 MYV524080 MOZ524080 MFD524080 LVH524080 LLL524080 LBP524080 KRT524080 KHX524080 JYB524080 JOF524080 JEJ524080 IUN524080 IKR524080 IAV524080 HQZ524080 HHD524080 GXH524080 GNL524080 GDP524080 FTT524080 FJX524080 FAB524080 EQF524080 EGJ524080 DWN524080 DMR524080 DCV524080 CSZ524080 CJD524080 BZH524080 BPL524080 BFP524080 AVT524080 ALX524080 ACB524080 SF524080 IJ524080 WUV458544 WKZ458544 WBD458544 VRH458544 VHL458544 UXP458544 UNT458544 UDX458544 TUB458544 TKF458544 TAJ458544 SQN458544 SGR458544 RWV458544 RMZ458544 RDD458544 QTH458544 QJL458544 PZP458544 PPT458544 PFX458544 OWB458544 OMF458544 OCJ458544 NSN458544 NIR458544 MYV458544 MOZ458544 MFD458544 LVH458544 LLL458544 LBP458544 KRT458544 KHX458544 JYB458544 JOF458544 JEJ458544 IUN458544 IKR458544 IAV458544 HQZ458544 HHD458544 GXH458544 GNL458544 GDP458544 FTT458544 FJX458544 FAB458544 EQF458544 EGJ458544 DWN458544 DMR458544 DCV458544 CSZ458544 CJD458544 BZH458544 BPL458544 BFP458544 AVT458544 ALX458544 ACB458544 SF458544 IJ458544 WUV393008 WKZ393008 WBD393008 VRH393008 VHL393008 UXP393008 UNT393008 UDX393008 TUB393008 TKF393008 TAJ393008 SQN393008 SGR393008 RWV393008 RMZ393008 RDD393008 QTH393008 QJL393008 PZP393008 PPT393008 PFX393008 OWB393008 OMF393008 OCJ393008 NSN393008 NIR393008 MYV393008 MOZ393008 MFD393008 LVH393008 LLL393008 LBP393008 KRT393008 KHX393008 JYB393008 JOF393008 JEJ393008 IUN393008 IKR393008 IAV393008 HQZ393008 HHD393008 GXH393008 GNL393008 GDP393008 FTT393008 FJX393008 FAB393008 EQF393008 EGJ393008 DWN393008 DMR393008 DCV393008 CSZ393008 CJD393008 BZH393008 BPL393008 BFP393008 AVT393008 ALX393008 ACB393008 SF393008 IJ393008 WUV327472 WKZ327472 WBD327472 VRH327472 VHL327472 UXP327472 UNT327472 UDX327472 TUB327472 TKF327472 TAJ327472 SQN327472 SGR327472 RWV327472 RMZ327472 RDD327472 QTH327472 QJL327472 PZP327472 PPT327472 PFX327472 OWB327472 OMF327472 OCJ327472 NSN327472 NIR327472 MYV327472 MOZ327472 MFD327472 LVH327472 LLL327472 LBP327472 KRT327472 KHX327472 JYB327472 JOF327472 JEJ327472 IUN327472 IKR327472 IAV327472 HQZ327472 HHD327472 GXH327472 GNL327472 GDP327472 FTT327472 FJX327472 FAB327472 EQF327472 EGJ327472 DWN327472 DMR327472 DCV327472 CSZ327472 CJD327472 BZH327472 BPL327472 BFP327472 AVT327472 ALX327472 ACB327472 SF327472 IJ327472 WUV261936 WKZ261936 WBD261936 VRH261936 VHL261936 UXP261936 UNT261936 UDX261936 TUB261936 TKF261936 TAJ261936 SQN261936 SGR261936 RWV261936 RMZ261936 RDD261936 QTH261936 QJL261936 PZP261936 PPT261936 PFX261936 OWB261936 OMF261936 OCJ261936 NSN261936 NIR261936 MYV261936 MOZ261936 MFD261936 LVH261936 LLL261936 LBP261936 KRT261936 KHX261936 JYB261936 JOF261936 JEJ261936 IUN261936 IKR261936 IAV261936 HQZ261936 HHD261936 GXH261936 GNL261936 GDP261936 FTT261936 FJX261936 FAB261936 EQF261936 EGJ261936 DWN261936 DMR261936 DCV261936 CSZ261936 CJD261936 BZH261936 BPL261936 BFP261936 AVT261936 ALX261936 ACB261936 SF261936 IJ261936 WUV196400 WKZ196400 WBD196400 VRH196400 VHL196400 UXP196400 UNT196400 UDX196400 TUB196400 TKF196400 TAJ196400 SQN196400 SGR196400 RWV196400 RMZ196400 RDD196400 QTH196400 QJL196400 PZP196400 PPT196400 PFX196400 OWB196400 OMF196400 OCJ196400 NSN196400 NIR196400 MYV196400 MOZ196400 MFD196400 LVH196400 LLL196400 LBP196400 KRT196400 KHX196400 JYB196400 JOF196400 JEJ196400 IUN196400 IKR196400 IAV196400 HQZ196400 HHD196400 GXH196400 GNL196400 GDP196400 FTT196400 FJX196400 FAB196400 EQF196400 EGJ196400 DWN196400 DMR196400 DCV196400 CSZ196400 CJD196400 BZH196400 BPL196400 BFP196400 AVT196400 ALX196400 ACB196400 SF196400 IJ196400 WUV130864 WKZ130864 WBD130864 VRH130864 VHL130864 UXP130864 UNT130864 UDX130864 TUB130864 TKF130864 TAJ130864 SQN130864 SGR130864 RWV130864 RMZ130864 RDD130864 QTH130864 QJL130864 PZP130864 PPT130864 PFX130864 OWB130864 OMF130864 OCJ130864 NSN130864 NIR130864 MYV130864 MOZ130864 MFD130864 LVH130864 LLL130864 LBP130864 KRT130864 KHX130864 JYB130864 JOF130864 JEJ130864 IUN130864 IKR130864 IAV130864 HQZ130864 HHD130864 GXH130864 GNL130864 GDP130864 FTT130864 FJX130864 FAB130864 EQF130864 EGJ130864 DWN130864 DMR130864 DCV130864 CSZ130864 CJD130864 BZH130864 BPL130864 BFP130864 AVT130864 ALX130864 ACB130864 SF130864 IJ130864 WUV65328 WKZ65328 WBD65328 VRH65328 VHL65328 UXP65328 UNT65328 UDX65328 TUB65328 TKF65328 TAJ65328 SQN65328 SGR65328 RWV65328 RMZ65328 RDD65328 QTH65328 QJL65328 PZP65328 PPT65328 PFX65328 OWB65328 OMF65328 OCJ65328 NSN65328 NIR65328 MYV65328 MOZ65328 MFD65328 LVH65328 LLL65328 LBP65328 KRT65328 KHX65328 JYB65328 JOF65328 JEJ65328 IUN65328 IKR65328 IAV65328 HQZ65328 HHD65328 GXH65328 GNL65328 GDP65328 FTT65328 FJX65328 FAB65328 EQF65328 EGJ65328 DWN65328 DMR65328 DCV65328 CSZ65328 CJD65328 BZH65328 BPL65328 BFP65328 AVT65328 ALX65328 ACB65328 SF65328 IJ65328 WUV982830 WKZ982830 WBD982830 VRH982830 VHL982830 UXP982830 UNT982830 UDX982830 TUB982830 TKF982830 TAJ982830 SQN982830 SGR982830 RWV982830 RMZ982830 RDD982830 QTH982830 QJL982830 PZP982830 PPT982830 PFX982830 OWB982830 OMF982830 OCJ982830 NSN982830 NIR982830 MYV982830 MOZ982830 MFD982830 LVH982830 LLL982830 LBP982830 KRT982830 KHX982830 JYB982830 JOF982830 JEJ982830 IUN982830 IKR982830 IAV982830 HQZ982830 HHD982830 GXH982830 GNL982830 GDP982830 FTT982830 FJX982830 FAB982830 EQF982830 EGJ982830 DWN982830 DMR982830 DCV982830 CSZ982830 CJD982830 BZH982830 BPL982830 BFP982830 AVT982830 ALX982830 ACB982830 SF982830 IJ982830 WUV917294 WKZ917294 WBD917294 VRH917294 VHL917294 UXP917294 UNT917294 UDX917294 TUB917294 TKF917294 TAJ917294 SQN917294 SGR917294 RWV917294 RMZ917294 RDD917294 QTH917294 QJL917294 PZP917294 PPT917294 PFX917294 OWB917294 OMF917294 OCJ917294 NSN917294 NIR917294 MYV917294 MOZ917294 MFD917294 LVH917294 LLL917294 LBP917294 KRT917294 KHX917294 JYB917294 JOF917294 JEJ917294 IUN917294 IKR917294 IAV917294 HQZ917294 HHD917294 GXH917294 GNL917294 GDP917294 FTT917294 FJX917294 FAB917294 EQF917294 EGJ917294 DWN917294 DMR917294 DCV917294 CSZ917294 CJD917294 BZH917294 BPL917294 BFP917294 AVT917294 ALX917294 ACB917294 SF917294 IJ917294 WUV851758 WKZ851758 WBD851758 VRH851758 VHL851758 UXP851758 UNT851758 UDX851758 TUB851758 TKF851758 TAJ851758 SQN851758 SGR851758 RWV851758 RMZ851758 RDD851758 QTH851758 QJL851758 PZP851758 PPT851758 PFX851758 OWB851758 OMF851758 OCJ851758 NSN851758 NIR851758 MYV851758 MOZ851758 MFD851758 LVH851758 LLL851758 LBP851758 KRT851758 KHX851758 JYB851758 JOF851758 JEJ851758 IUN851758 IKR851758 IAV851758 HQZ851758 HHD851758 GXH851758 GNL851758 GDP851758 FTT851758 FJX851758 FAB851758 EQF851758 EGJ851758 DWN851758 DMR851758 DCV851758 CSZ851758 CJD851758 BZH851758 BPL851758 BFP851758 AVT851758 ALX851758 ACB851758 SF851758 IJ851758 WUV786222 WKZ786222 WBD786222 VRH786222 VHL786222 UXP786222 UNT786222 UDX786222 TUB786222 TKF786222 TAJ786222 SQN786222 SGR786222 RWV786222 RMZ786222 RDD786222 QTH786222 QJL786222 PZP786222 PPT786222 PFX786222 OWB786222 OMF786222 OCJ786222 NSN786222 NIR786222 MYV786222 MOZ786222 MFD786222 LVH786222 LLL786222 LBP786222 KRT786222 KHX786222 JYB786222 JOF786222 JEJ786222 IUN786222 IKR786222 IAV786222 HQZ786222 HHD786222 GXH786222 GNL786222 GDP786222 FTT786222 FJX786222 FAB786222 EQF786222 EGJ786222 DWN786222 DMR786222 DCV786222 CSZ786222 CJD786222 BZH786222 BPL786222 BFP786222 AVT786222 ALX786222 ACB786222 SF786222 IJ786222 WUV720686 WKZ720686 WBD720686 VRH720686 VHL720686 UXP720686 UNT720686 UDX720686 TUB720686 TKF720686 TAJ720686 SQN720686 SGR720686 RWV720686 RMZ720686 RDD720686 QTH720686 QJL720686 PZP720686 PPT720686 PFX720686 OWB720686 OMF720686 OCJ720686 NSN720686 NIR720686 MYV720686 MOZ720686 MFD720686 LVH720686 LLL720686 LBP720686 KRT720686 KHX720686 JYB720686 JOF720686 JEJ720686 IUN720686 IKR720686 IAV720686 HQZ720686 HHD720686 GXH720686 GNL720686 GDP720686 FTT720686 FJX720686 FAB720686 EQF720686 EGJ720686 DWN720686 DMR720686 DCV720686 CSZ720686 CJD720686 BZH720686 BPL720686 BFP720686 AVT720686 ALX720686 ACB720686 SF720686 IJ720686 WUV655150 WKZ655150 WBD655150 VRH655150 VHL655150 UXP655150 UNT655150 UDX655150 TUB655150 TKF655150 TAJ655150 SQN655150 SGR655150 RWV655150 RMZ655150 RDD655150 QTH655150 QJL655150 PZP655150 PPT655150 PFX655150 OWB655150 OMF655150 OCJ655150 NSN655150 NIR655150 MYV655150 MOZ655150 MFD655150 LVH655150 LLL655150 LBP655150 KRT655150 KHX655150 JYB655150 JOF655150 JEJ655150 IUN655150 IKR655150 IAV655150 HQZ655150 HHD655150 GXH655150 GNL655150 GDP655150 FTT655150 FJX655150 FAB655150 EQF655150 EGJ655150 DWN655150 DMR655150 DCV655150 CSZ655150 CJD655150 BZH655150 BPL655150 BFP655150 AVT655150 ALX655150 ACB655150 SF655150 IJ655150 WUV589614 WKZ589614 WBD589614 VRH589614 VHL589614 UXP589614 UNT589614 UDX589614 TUB589614 TKF589614 TAJ589614 SQN589614 SGR589614 RWV589614 RMZ589614 RDD589614 QTH589614 QJL589614 PZP589614 PPT589614 PFX589614 OWB589614 OMF589614 OCJ589614 NSN589614 NIR589614 MYV589614 MOZ589614 MFD589614 LVH589614 LLL589614 LBP589614 KRT589614 KHX589614 JYB589614 JOF589614 JEJ589614 IUN589614 IKR589614 IAV589614 HQZ589614 HHD589614 GXH589614 GNL589614 GDP589614 FTT589614 FJX589614 FAB589614 EQF589614 EGJ589614 DWN589614 DMR589614 DCV589614 CSZ589614 CJD589614 BZH589614 BPL589614 BFP589614 AVT589614 ALX589614 ACB589614 SF589614 IJ589614 WUV524078 WKZ524078 WBD524078 VRH524078 VHL524078 UXP524078 UNT524078 UDX524078 TUB524078 TKF524078 TAJ524078 SQN524078 SGR524078 RWV524078 RMZ524078 RDD524078 QTH524078 QJL524078 PZP524078 PPT524078 PFX524078 OWB524078 OMF524078 OCJ524078 NSN524078 NIR524078 MYV524078 MOZ524078 MFD524078 LVH524078 LLL524078 LBP524078 KRT524078 KHX524078 JYB524078 JOF524078 JEJ524078 IUN524078 IKR524078 IAV524078 HQZ524078 HHD524078 GXH524078 GNL524078 GDP524078 FTT524078 FJX524078 FAB524078 EQF524078 EGJ524078 DWN524078 DMR524078 DCV524078 CSZ524078 CJD524078 BZH524078 BPL524078 BFP524078 AVT524078 ALX524078 ACB524078 SF524078 IJ524078 WUV458542 WKZ458542 WBD458542 VRH458542 VHL458542 UXP458542 UNT458542 UDX458542 TUB458542 TKF458542 TAJ458542 SQN458542 SGR458542 RWV458542 RMZ458542 RDD458542 QTH458542 QJL458542 PZP458542 PPT458542 PFX458542 OWB458542 OMF458542 OCJ458542 NSN458542 NIR458542 MYV458542 MOZ458542 MFD458542 LVH458542 LLL458542 LBP458542 KRT458542 KHX458542 JYB458542 JOF458542 JEJ458542 IUN458542 IKR458542 IAV458542 HQZ458542 HHD458542 GXH458542 GNL458542 GDP458542 FTT458542 FJX458542 FAB458542 EQF458542 EGJ458542 DWN458542 DMR458542 DCV458542 CSZ458542 CJD458542 BZH458542 BPL458542 BFP458542 AVT458542 ALX458542 ACB458542 SF458542 IJ458542 WUV393006 WKZ393006 WBD393006 VRH393006 VHL393006 UXP393006 UNT393006 UDX393006 TUB393006 TKF393006 TAJ393006 SQN393006 SGR393006 RWV393006 RMZ393006 RDD393006 QTH393006 QJL393006 PZP393006 PPT393006 PFX393006 OWB393006 OMF393006 OCJ393006 NSN393006 NIR393006 MYV393006 MOZ393006 MFD393006 LVH393006 LLL393006 LBP393006 KRT393006 KHX393006 JYB393006 JOF393006 JEJ393006 IUN393006 IKR393006 IAV393006 HQZ393006 HHD393006 GXH393006 GNL393006 GDP393006 FTT393006 FJX393006 FAB393006 EQF393006 EGJ393006 DWN393006 DMR393006 DCV393006 CSZ393006 CJD393006 BZH393006 BPL393006 BFP393006 AVT393006 ALX393006 ACB393006 SF393006 IJ393006 WUV327470 WKZ327470 WBD327470 VRH327470 VHL327470 UXP327470 UNT327470 UDX327470 TUB327470 TKF327470 TAJ327470 SQN327470 SGR327470 RWV327470 RMZ327470 RDD327470 QTH327470 QJL327470 PZP327470 PPT327470 PFX327470 OWB327470 OMF327470 OCJ327470 NSN327470 NIR327470 MYV327470 MOZ327470 MFD327470 LVH327470 LLL327470 LBP327470 KRT327470 KHX327470 JYB327470 JOF327470 JEJ327470 IUN327470 IKR327470 IAV327470 HQZ327470 HHD327470 GXH327470 GNL327470 GDP327470 FTT327470 FJX327470 FAB327470 EQF327470 EGJ327470 DWN327470 DMR327470 DCV327470 CSZ327470 CJD327470 BZH327470 BPL327470 BFP327470 AVT327470 ALX327470 ACB327470 SF327470 IJ327470 WUV261934 WKZ261934 WBD261934 VRH261934 VHL261934 UXP261934 UNT261934 UDX261934 TUB261934 TKF261934 TAJ261934 SQN261934 SGR261934 RWV261934 RMZ261934 RDD261934 QTH261934 QJL261934 PZP261934 PPT261934 PFX261934 OWB261934 OMF261934 OCJ261934 NSN261934 NIR261934 MYV261934 MOZ261934 MFD261934 LVH261934 LLL261934 LBP261934 KRT261934 KHX261934 JYB261934 JOF261934 JEJ261934 IUN261934 IKR261934 IAV261934 HQZ261934 HHD261934 GXH261934 GNL261934 GDP261934 FTT261934 FJX261934 FAB261934 EQF261934 EGJ261934 DWN261934 DMR261934 DCV261934 CSZ261934 CJD261934 BZH261934 BPL261934 BFP261934 AVT261934 ALX261934 ACB261934 SF261934 IJ261934 WUV196398 WKZ196398 WBD196398 VRH196398 VHL196398 UXP196398 UNT196398 UDX196398 TUB196398 TKF196398 TAJ196398 SQN196398 SGR196398 RWV196398 RMZ196398 RDD196398 QTH196398 QJL196398 PZP196398 PPT196398 PFX196398 OWB196398 OMF196398 OCJ196398 NSN196398 NIR196398 MYV196398 MOZ196398 MFD196398 LVH196398 LLL196398 LBP196398 KRT196398 KHX196398 JYB196398 JOF196398 JEJ196398 IUN196398 IKR196398 IAV196398 HQZ196398 HHD196398 GXH196398 GNL196398 GDP196398 FTT196398 FJX196398 FAB196398 EQF196398 EGJ196398 DWN196398 DMR196398 DCV196398 CSZ196398 CJD196398 BZH196398 BPL196398 BFP196398 AVT196398 ALX196398 ACB196398 SF196398 IJ196398 WUV130862 WKZ130862 WBD130862 VRH130862 VHL130862 UXP130862 UNT130862 UDX130862 TUB130862 TKF130862 TAJ130862 SQN130862 SGR130862 RWV130862 RMZ130862 RDD130862 QTH130862 QJL130862 PZP130862 PPT130862 PFX130862 OWB130862 OMF130862 OCJ130862 NSN130862 NIR130862 MYV130862 MOZ130862 MFD130862 LVH130862 LLL130862 LBP130862 KRT130862 KHX130862 JYB130862 JOF130862 JEJ130862 IUN130862 IKR130862 IAV130862 HQZ130862 HHD130862 GXH130862 GNL130862 GDP130862 FTT130862 FJX130862 FAB130862 EQF130862 EGJ130862 DWN130862 DMR130862 DCV130862 CSZ130862 CJD130862 BZH130862 BPL130862 BFP130862 AVT130862 ALX130862 ACB130862 SF130862 IJ130862 WUV65326 WKZ65326 WBD65326 VRH65326 VHL65326 UXP65326 UNT65326 UDX65326 TUB65326 TKF65326 TAJ65326 SQN65326 SGR65326 RWV65326 RMZ65326 RDD65326 QTH65326 QJL65326 PZP65326 PPT65326 PFX65326 OWB65326 OMF65326 OCJ65326 NSN65326 NIR65326 MYV65326 MOZ65326 MFD65326 LVH65326 LLL65326 LBP65326 KRT65326 KHX65326 JYB65326 JOF65326 JEJ65326 IUN65326 IKR65326 IAV65326 HQZ65326 HHD65326 GXH65326 GNL65326 GDP65326 FTT65326 FJX65326 FAB65326 EQF65326 EGJ65326 DWN65326 DMR65326 DCV65326 CSZ65326 CJD65326 BZH65326 BPL65326 BFP65326 AVT65326 ALX65326 ACB65326 SF65326 IJ65326 WUV982807:WUV982815 WKZ982807:WKZ982815 WBD982807:WBD982815 VRH982807:VRH982815 VHL982807:VHL982815 UXP982807:UXP982815 UNT982807:UNT982815 UDX982807:UDX982815 TUB982807:TUB982815 TKF982807:TKF982815 TAJ982807:TAJ982815 SQN982807:SQN982815 SGR982807:SGR982815 RWV982807:RWV982815 RMZ982807:RMZ982815 RDD982807:RDD982815 QTH982807:QTH982815 QJL982807:QJL982815 PZP982807:PZP982815 PPT982807:PPT982815 PFX982807:PFX982815 OWB982807:OWB982815 OMF982807:OMF982815 OCJ982807:OCJ982815 NSN982807:NSN982815 NIR982807:NIR982815 MYV982807:MYV982815 MOZ982807:MOZ982815 MFD982807:MFD982815 LVH982807:LVH982815 LLL982807:LLL982815 LBP982807:LBP982815 KRT982807:KRT982815 KHX982807:KHX982815 JYB982807:JYB982815 JOF982807:JOF982815 JEJ982807:JEJ982815 IUN982807:IUN982815 IKR982807:IKR982815 IAV982807:IAV982815 HQZ982807:HQZ982815 HHD982807:HHD982815 GXH982807:GXH982815 GNL982807:GNL982815 GDP982807:GDP982815 FTT982807:FTT982815 FJX982807:FJX982815 FAB982807:FAB982815 EQF982807:EQF982815 EGJ982807:EGJ982815 DWN982807:DWN982815 DMR982807:DMR982815 DCV982807:DCV982815 CSZ982807:CSZ982815 CJD982807:CJD982815 BZH982807:BZH982815 BPL982807:BPL982815 BFP982807:BFP982815 AVT982807:AVT982815 ALX982807:ALX982815 ACB982807:ACB982815 SF982807:SF982815 IJ982807:IJ982815 WUV917271:WUV917279 WKZ917271:WKZ917279 WBD917271:WBD917279 VRH917271:VRH917279 VHL917271:VHL917279 UXP917271:UXP917279 UNT917271:UNT917279 UDX917271:UDX917279 TUB917271:TUB917279 TKF917271:TKF917279 TAJ917271:TAJ917279 SQN917271:SQN917279 SGR917271:SGR917279 RWV917271:RWV917279 RMZ917271:RMZ917279 RDD917271:RDD917279 QTH917271:QTH917279 QJL917271:QJL917279 PZP917271:PZP917279 PPT917271:PPT917279 PFX917271:PFX917279 OWB917271:OWB917279 OMF917271:OMF917279 OCJ917271:OCJ917279 NSN917271:NSN917279 NIR917271:NIR917279 MYV917271:MYV917279 MOZ917271:MOZ917279 MFD917271:MFD917279 LVH917271:LVH917279 LLL917271:LLL917279 LBP917271:LBP917279 KRT917271:KRT917279 KHX917271:KHX917279 JYB917271:JYB917279 JOF917271:JOF917279 JEJ917271:JEJ917279 IUN917271:IUN917279 IKR917271:IKR917279 IAV917271:IAV917279 HQZ917271:HQZ917279 HHD917271:HHD917279 GXH917271:GXH917279 GNL917271:GNL917279 GDP917271:GDP917279 FTT917271:FTT917279 FJX917271:FJX917279 FAB917271:FAB917279 EQF917271:EQF917279 EGJ917271:EGJ917279 DWN917271:DWN917279 DMR917271:DMR917279 DCV917271:DCV917279 CSZ917271:CSZ917279 CJD917271:CJD917279 BZH917271:BZH917279 BPL917271:BPL917279 BFP917271:BFP917279 AVT917271:AVT917279 ALX917271:ALX917279 ACB917271:ACB917279 SF917271:SF917279 IJ917271:IJ917279 WUV851735:WUV851743 WKZ851735:WKZ851743 WBD851735:WBD851743 VRH851735:VRH851743 VHL851735:VHL851743 UXP851735:UXP851743 UNT851735:UNT851743 UDX851735:UDX851743 TUB851735:TUB851743 TKF851735:TKF851743 TAJ851735:TAJ851743 SQN851735:SQN851743 SGR851735:SGR851743 RWV851735:RWV851743 RMZ851735:RMZ851743 RDD851735:RDD851743 QTH851735:QTH851743 QJL851735:QJL851743 PZP851735:PZP851743 PPT851735:PPT851743 PFX851735:PFX851743 OWB851735:OWB851743 OMF851735:OMF851743 OCJ851735:OCJ851743 NSN851735:NSN851743 NIR851735:NIR851743 MYV851735:MYV851743 MOZ851735:MOZ851743 MFD851735:MFD851743 LVH851735:LVH851743 LLL851735:LLL851743 LBP851735:LBP851743 KRT851735:KRT851743 KHX851735:KHX851743 JYB851735:JYB851743 JOF851735:JOF851743 JEJ851735:JEJ851743 IUN851735:IUN851743 IKR851735:IKR851743 IAV851735:IAV851743 HQZ851735:HQZ851743 HHD851735:HHD851743 GXH851735:GXH851743 GNL851735:GNL851743 GDP851735:GDP851743 FTT851735:FTT851743 FJX851735:FJX851743 FAB851735:FAB851743 EQF851735:EQF851743 EGJ851735:EGJ851743 DWN851735:DWN851743 DMR851735:DMR851743 DCV851735:DCV851743 CSZ851735:CSZ851743 CJD851735:CJD851743 BZH851735:BZH851743 BPL851735:BPL851743 BFP851735:BFP851743 AVT851735:AVT851743 ALX851735:ALX851743 ACB851735:ACB851743 SF851735:SF851743 IJ851735:IJ851743 WUV786199:WUV786207 WKZ786199:WKZ786207 WBD786199:WBD786207 VRH786199:VRH786207 VHL786199:VHL786207 UXP786199:UXP786207 UNT786199:UNT786207 UDX786199:UDX786207 TUB786199:TUB786207 TKF786199:TKF786207 TAJ786199:TAJ786207 SQN786199:SQN786207 SGR786199:SGR786207 RWV786199:RWV786207 RMZ786199:RMZ786207 RDD786199:RDD786207 QTH786199:QTH786207 QJL786199:QJL786207 PZP786199:PZP786207 PPT786199:PPT786207 PFX786199:PFX786207 OWB786199:OWB786207 OMF786199:OMF786207 OCJ786199:OCJ786207 NSN786199:NSN786207 NIR786199:NIR786207 MYV786199:MYV786207 MOZ786199:MOZ786207 MFD786199:MFD786207 LVH786199:LVH786207 LLL786199:LLL786207 LBP786199:LBP786207 KRT786199:KRT786207 KHX786199:KHX786207 JYB786199:JYB786207 JOF786199:JOF786207 JEJ786199:JEJ786207 IUN786199:IUN786207 IKR786199:IKR786207 IAV786199:IAV786207 HQZ786199:HQZ786207 HHD786199:HHD786207 GXH786199:GXH786207 GNL786199:GNL786207 GDP786199:GDP786207 FTT786199:FTT786207 FJX786199:FJX786207 FAB786199:FAB786207 EQF786199:EQF786207 EGJ786199:EGJ786207 DWN786199:DWN786207 DMR786199:DMR786207 DCV786199:DCV786207 CSZ786199:CSZ786207 CJD786199:CJD786207 BZH786199:BZH786207 BPL786199:BPL786207 BFP786199:BFP786207 AVT786199:AVT786207 ALX786199:ALX786207 ACB786199:ACB786207 SF786199:SF786207 IJ786199:IJ786207 WUV720663:WUV720671 WKZ720663:WKZ720671 WBD720663:WBD720671 VRH720663:VRH720671 VHL720663:VHL720671 UXP720663:UXP720671 UNT720663:UNT720671 UDX720663:UDX720671 TUB720663:TUB720671 TKF720663:TKF720671 TAJ720663:TAJ720671 SQN720663:SQN720671 SGR720663:SGR720671 RWV720663:RWV720671 RMZ720663:RMZ720671 RDD720663:RDD720671 QTH720663:QTH720671 QJL720663:QJL720671 PZP720663:PZP720671 PPT720663:PPT720671 PFX720663:PFX720671 OWB720663:OWB720671 OMF720663:OMF720671 OCJ720663:OCJ720671 NSN720663:NSN720671 NIR720663:NIR720671 MYV720663:MYV720671 MOZ720663:MOZ720671 MFD720663:MFD720671 LVH720663:LVH720671 LLL720663:LLL720671 LBP720663:LBP720671 KRT720663:KRT720671 KHX720663:KHX720671 JYB720663:JYB720671 JOF720663:JOF720671 JEJ720663:JEJ720671 IUN720663:IUN720671 IKR720663:IKR720671 IAV720663:IAV720671 HQZ720663:HQZ720671 HHD720663:HHD720671 GXH720663:GXH720671 GNL720663:GNL720671 GDP720663:GDP720671 FTT720663:FTT720671 FJX720663:FJX720671 FAB720663:FAB720671 EQF720663:EQF720671 EGJ720663:EGJ720671 DWN720663:DWN720671 DMR720663:DMR720671 DCV720663:DCV720671 CSZ720663:CSZ720671 CJD720663:CJD720671 BZH720663:BZH720671 BPL720663:BPL720671 BFP720663:BFP720671 AVT720663:AVT720671 ALX720663:ALX720671 ACB720663:ACB720671 SF720663:SF720671 IJ720663:IJ720671 WUV655127:WUV655135 WKZ655127:WKZ655135 WBD655127:WBD655135 VRH655127:VRH655135 VHL655127:VHL655135 UXP655127:UXP655135 UNT655127:UNT655135 UDX655127:UDX655135 TUB655127:TUB655135 TKF655127:TKF655135 TAJ655127:TAJ655135 SQN655127:SQN655135 SGR655127:SGR655135 RWV655127:RWV655135 RMZ655127:RMZ655135 RDD655127:RDD655135 QTH655127:QTH655135 QJL655127:QJL655135 PZP655127:PZP655135 PPT655127:PPT655135 PFX655127:PFX655135 OWB655127:OWB655135 OMF655127:OMF655135 OCJ655127:OCJ655135 NSN655127:NSN655135 NIR655127:NIR655135 MYV655127:MYV655135 MOZ655127:MOZ655135 MFD655127:MFD655135 LVH655127:LVH655135 LLL655127:LLL655135 LBP655127:LBP655135 KRT655127:KRT655135 KHX655127:KHX655135 JYB655127:JYB655135 JOF655127:JOF655135 JEJ655127:JEJ655135 IUN655127:IUN655135 IKR655127:IKR655135 IAV655127:IAV655135 HQZ655127:HQZ655135 HHD655127:HHD655135 GXH655127:GXH655135 GNL655127:GNL655135 GDP655127:GDP655135 FTT655127:FTT655135 FJX655127:FJX655135 FAB655127:FAB655135 EQF655127:EQF655135 EGJ655127:EGJ655135 DWN655127:DWN655135 DMR655127:DMR655135 DCV655127:DCV655135 CSZ655127:CSZ655135 CJD655127:CJD655135 BZH655127:BZH655135 BPL655127:BPL655135 BFP655127:BFP655135 AVT655127:AVT655135 ALX655127:ALX655135 ACB655127:ACB655135 SF655127:SF655135 IJ655127:IJ655135 WUV589591:WUV589599 WKZ589591:WKZ589599 WBD589591:WBD589599 VRH589591:VRH589599 VHL589591:VHL589599 UXP589591:UXP589599 UNT589591:UNT589599 UDX589591:UDX589599 TUB589591:TUB589599 TKF589591:TKF589599 TAJ589591:TAJ589599 SQN589591:SQN589599 SGR589591:SGR589599 RWV589591:RWV589599 RMZ589591:RMZ589599 RDD589591:RDD589599 QTH589591:QTH589599 QJL589591:QJL589599 PZP589591:PZP589599 PPT589591:PPT589599 PFX589591:PFX589599 OWB589591:OWB589599 OMF589591:OMF589599 OCJ589591:OCJ589599 NSN589591:NSN589599 NIR589591:NIR589599 MYV589591:MYV589599 MOZ589591:MOZ589599 MFD589591:MFD589599 LVH589591:LVH589599 LLL589591:LLL589599 LBP589591:LBP589599 KRT589591:KRT589599 KHX589591:KHX589599 JYB589591:JYB589599 JOF589591:JOF589599 JEJ589591:JEJ589599 IUN589591:IUN589599 IKR589591:IKR589599 IAV589591:IAV589599 HQZ589591:HQZ589599 HHD589591:HHD589599 GXH589591:GXH589599 GNL589591:GNL589599 GDP589591:GDP589599 FTT589591:FTT589599 FJX589591:FJX589599 FAB589591:FAB589599 EQF589591:EQF589599 EGJ589591:EGJ589599 DWN589591:DWN589599 DMR589591:DMR589599 DCV589591:DCV589599 CSZ589591:CSZ589599 CJD589591:CJD589599 BZH589591:BZH589599 BPL589591:BPL589599 BFP589591:BFP589599 AVT589591:AVT589599 ALX589591:ALX589599 ACB589591:ACB589599 SF589591:SF589599 IJ589591:IJ589599 WUV524055:WUV524063 WKZ524055:WKZ524063 WBD524055:WBD524063 VRH524055:VRH524063 VHL524055:VHL524063 UXP524055:UXP524063 UNT524055:UNT524063 UDX524055:UDX524063 TUB524055:TUB524063 TKF524055:TKF524063 TAJ524055:TAJ524063 SQN524055:SQN524063 SGR524055:SGR524063 RWV524055:RWV524063 RMZ524055:RMZ524063 RDD524055:RDD524063 QTH524055:QTH524063 QJL524055:QJL524063 PZP524055:PZP524063 PPT524055:PPT524063 PFX524055:PFX524063 OWB524055:OWB524063 OMF524055:OMF524063 OCJ524055:OCJ524063 NSN524055:NSN524063 NIR524055:NIR524063 MYV524055:MYV524063 MOZ524055:MOZ524063 MFD524055:MFD524063 LVH524055:LVH524063 LLL524055:LLL524063 LBP524055:LBP524063 KRT524055:KRT524063 KHX524055:KHX524063 JYB524055:JYB524063 JOF524055:JOF524063 JEJ524055:JEJ524063 IUN524055:IUN524063 IKR524055:IKR524063 IAV524055:IAV524063 HQZ524055:HQZ524063 HHD524055:HHD524063 GXH524055:GXH524063 GNL524055:GNL524063 GDP524055:GDP524063 FTT524055:FTT524063 FJX524055:FJX524063 FAB524055:FAB524063 EQF524055:EQF524063 EGJ524055:EGJ524063 DWN524055:DWN524063 DMR524055:DMR524063 DCV524055:DCV524063 CSZ524055:CSZ524063 CJD524055:CJD524063 BZH524055:BZH524063 BPL524055:BPL524063 BFP524055:BFP524063 AVT524055:AVT524063 ALX524055:ALX524063 ACB524055:ACB524063 SF524055:SF524063 IJ524055:IJ524063 WUV458519:WUV458527 WKZ458519:WKZ458527 WBD458519:WBD458527 VRH458519:VRH458527 VHL458519:VHL458527 UXP458519:UXP458527 UNT458519:UNT458527 UDX458519:UDX458527 TUB458519:TUB458527 TKF458519:TKF458527 TAJ458519:TAJ458527 SQN458519:SQN458527 SGR458519:SGR458527 RWV458519:RWV458527 RMZ458519:RMZ458527 RDD458519:RDD458527 QTH458519:QTH458527 QJL458519:QJL458527 PZP458519:PZP458527 PPT458519:PPT458527 PFX458519:PFX458527 OWB458519:OWB458527 OMF458519:OMF458527 OCJ458519:OCJ458527 NSN458519:NSN458527 NIR458519:NIR458527 MYV458519:MYV458527 MOZ458519:MOZ458527 MFD458519:MFD458527 LVH458519:LVH458527 LLL458519:LLL458527 LBP458519:LBP458527 KRT458519:KRT458527 KHX458519:KHX458527 JYB458519:JYB458527 JOF458519:JOF458527 JEJ458519:JEJ458527 IUN458519:IUN458527 IKR458519:IKR458527 IAV458519:IAV458527 HQZ458519:HQZ458527 HHD458519:HHD458527 GXH458519:GXH458527 GNL458519:GNL458527 GDP458519:GDP458527 FTT458519:FTT458527 FJX458519:FJX458527 FAB458519:FAB458527 EQF458519:EQF458527 EGJ458519:EGJ458527 DWN458519:DWN458527 DMR458519:DMR458527 DCV458519:DCV458527 CSZ458519:CSZ458527 CJD458519:CJD458527 BZH458519:BZH458527 BPL458519:BPL458527 BFP458519:BFP458527 AVT458519:AVT458527 ALX458519:ALX458527 ACB458519:ACB458527 SF458519:SF458527 IJ458519:IJ458527 WUV392983:WUV392991 WKZ392983:WKZ392991 WBD392983:WBD392991 VRH392983:VRH392991 VHL392983:VHL392991 UXP392983:UXP392991 UNT392983:UNT392991 UDX392983:UDX392991 TUB392983:TUB392991 TKF392983:TKF392991 TAJ392983:TAJ392991 SQN392983:SQN392991 SGR392983:SGR392991 RWV392983:RWV392991 RMZ392983:RMZ392991 RDD392983:RDD392991 QTH392983:QTH392991 QJL392983:QJL392991 PZP392983:PZP392991 PPT392983:PPT392991 PFX392983:PFX392991 OWB392983:OWB392991 OMF392983:OMF392991 OCJ392983:OCJ392991 NSN392983:NSN392991 NIR392983:NIR392991 MYV392983:MYV392991 MOZ392983:MOZ392991 MFD392983:MFD392991 LVH392983:LVH392991 LLL392983:LLL392991 LBP392983:LBP392991 KRT392983:KRT392991 KHX392983:KHX392991 JYB392983:JYB392991 JOF392983:JOF392991 JEJ392983:JEJ392991 IUN392983:IUN392991 IKR392983:IKR392991 IAV392983:IAV392991 HQZ392983:HQZ392991 HHD392983:HHD392991 GXH392983:GXH392991 GNL392983:GNL392991 GDP392983:GDP392991 FTT392983:FTT392991 FJX392983:FJX392991 FAB392983:FAB392991 EQF392983:EQF392991 EGJ392983:EGJ392991 DWN392983:DWN392991 DMR392983:DMR392991 DCV392983:DCV392991 CSZ392983:CSZ392991 CJD392983:CJD392991 BZH392983:BZH392991 BPL392983:BPL392991 BFP392983:BFP392991 AVT392983:AVT392991 ALX392983:ALX392991 ACB392983:ACB392991 SF392983:SF392991 IJ392983:IJ392991 WUV327447:WUV327455 WKZ327447:WKZ327455 WBD327447:WBD327455 VRH327447:VRH327455 VHL327447:VHL327455 UXP327447:UXP327455 UNT327447:UNT327455 UDX327447:UDX327455 TUB327447:TUB327455 TKF327447:TKF327455 TAJ327447:TAJ327455 SQN327447:SQN327455 SGR327447:SGR327455 RWV327447:RWV327455 RMZ327447:RMZ327455 RDD327447:RDD327455 QTH327447:QTH327455 QJL327447:QJL327455 PZP327447:PZP327455 PPT327447:PPT327455 PFX327447:PFX327455 OWB327447:OWB327455 OMF327447:OMF327455 OCJ327447:OCJ327455 NSN327447:NSN327455 NIR327447:NIR327455 MYV327447:MYV327455 MOZ327447:MOZ327455 MFD327447:MFD327455 LVH327447:LVH327455 LLL327447:LLL327455 LBP327447:LBP327455 KRT327447:KRT327455 KHX327447:KHX327455 JYB327447:JYB327455 JOF327447:JOF327455 JEJ327447:JEJ327455 IUN327447:IUN327455 IKR327447:IKR327455 IAV327447:IAV327455 HQZ327447:HQZ327455 HHD327447:HHD327455 GXH327447:GXH327455 GNL327447:GNL327455 GDP327447:GDP327455 FTT327447:FTT327455 FJX327447:FJX327455 FAB327447:FAB327455 EQF327447:EQF327455 EGJ327447:EGJ327455 DWN327447:DWN327455 DMR327447:DMR327455 DCV327447:DCV327455 CSZ327447:CSZ327455 CJD327447:CJD327455 BZH327447:BZH327455 BPL327447:BPL327455 BFP327447:BFP327455 AVT327447:AVT327455 ALX327447:ALX327455 ACB327447:ACB327455 SF327447:SF327455 IJ327447:IJ327455 WUV261911:WUV261919 WKZ261911:WKZ261919 WBD261911:WBD261919 VRH261911:VRH261919 VHL261911:VHL261919 UXP261911:UXP261919 UNT261911:UNT261919 UDX261911:UDX261919 TUB261911:TUB261919 TKF261911:TKF261919 TAJ261911:TAJ261919 SQN261911:SQN261919 SGR261911:SGR261919 RWV261911:RWV261919 RMZ261911:RMZ261919 RDD261911:RDD261919 QTH261911:QTH261919 QJL261911:QJL261919 PZP261911:PZP261919 PPT261911:PPT261919 PFX261911:PFX261919 OWB261911:OWB261919 OMF261911:OMF261919 OCJ261911:OCJ261919 NSN261911:NSN261919 NIR261911:NIR261919 MYV261911:MYV261919 MOZ261911:MOZ261919 MFD261911:MFD261919 LVH261911:LVH261919 LLL261911:LLL261919 LBP261911:LBP261919 KRT261911:KRT261919 KHX261911:KHX261919 JYB261911:JYB261919 JOF261911:JOF261919 JEJ261911:JEJ261919 IUN261911:IUN261919 IKR261911:IKR261919 IAV261911:IAV261919 HQZ261911:HQZ261919 HHD261911:HHD261919 GXH261911:GXH261919 GNL261911:GNL261919 GDP261911:GDP261919 FTT261911:FTT261919 FJX261911:FJX261919 FAB261911:FAB261919 EQF261911:EQF261919 EGJ261911:EGJ261919 DWN261911:DWN261919 DMR261911:DMR261919 DCV261911:DCV261919 CSZ261911:CSZ261919 CJD261911:CJD261919 BZH261911:BZH261919 BPL261911:BPL261919 BFP261911:BFP261919 AVT261911:AVT261919 ALX261911:ALX261919 ACB261911:ACB261919 SF261911:SF261919 IJ261911:IJ261919 WUV196375:WUV196383 WKZ196375:WKZ196383 WBD196375:WBD196383 VRH196375:VRH196383 VHL196375:VHL196383 UXP196375:UXP196383 UNT196375:UNT196383 UDX196375:UDX196383 TUB196375:TUB196383 TKF196375:TKF196383 TAJ196375:TAJ196383 SQN196375:SQN196383 SGR196375:SGR196383 RWV196375:RWV196383 RMZ196375:RMZ196383 RDD196375:RDD196383 QTH196375:QTH196383 QJL196375:QJL196383 PZP196375:PZP196383 PPT196375:PPT196383 PFX196375:PFX196383 OWB196375:OWB196383 OMF196375:OMF196383 OCJ196375:OCJ196383 NSN196375:NSN196383 NIR196375:NIR196383 MYV196375:MYV196383 MOZ196375:MOZ196383 MFD196375:MFD196383 LVH196375:LVH196383 LLL196375:LLL196383 LBP196375:LBP196383 KRT196375:KRT196383 KHX196375:KHX196383 JYB196375:JYB196383 JOF196375:JOF196383 JEJ196375:JEJ196383 IUN196375:IUN196383 IKR196375:IKR196383 IAV196375:IAV196383 HQZ196375:HQZ196383 HHD196375:HHD196383 GXH196375:GXH196383 GNL196375:GNL196383 GDP196375:GDP196383 FTT196375:FTT196383 FJX196375:FJX196383 FAB196375:FAB196383 EQF196375:EQF196383 EGJ196375:EGJ196383 DWN196375:DWN196383 DMR196375:DMR196383 DCV196375:DCV196383 CSZ196375:CSZ196383 CJD196375:CJD196383 BZH196375:BZH196383 BPL196375:BPL196383 BFP196375:BFP196383 AVT196375:AVT196383 ALX196375:ALX196383 ACB196375:ACB196383 SF196375:SF196383 IJ196375:IJ196383 WUV130839:WUV130847 WKZ130839:WKZ130847 WBD130839:WBD130847 VRH130839:VRH130847 VHL130839:VHL130847 UXP130839:UXP130847 UNT130839:UNT130847 UDX130839:UDX130847 TUB130839:TUB130847 TKF130839:TKF130847 TAJ130839:TAJ130847 SQN130839:SQN130847 SGR130839:SGR130847 RWV130839:RWV130847 RMZ130839:RMZ130847 RDD130839:RDD130847 QTH130839:QTH130847 QJL130839:QJL130847 PZP130839:PZP130847 PPT130839:PPT130847 PFX130839:PFX130847 OWB130839:OWB130847 OMF130839:OMF130847 OCJ130839:OCJ130847 NSN130839:NSN130847 NIR130839:NIR130847 MYV130839:MYV130847 MOZ130839:MOZ130847 MFD130839:MFD130847 LVH130839:LVH130847 LLL130839:LLL130847 LBP130839:LBP130847 KRT130839:KRT130847 KHX130839:KHX130847 JYB130839:JYB130847 JOF130839:JOF130847 JEJ130839:JEJ130847 IUN130839:IUN130847 IKR130839:IKR130847 IAV130839:IAV130847 HQZ130839:HQZ130847 HHD130839:HHD130847 GXH130839:GXH130847 GNL130839:GNL130847 GDP130839:GDP130847 FTT130839:FTT130847 FJX130839:FJX130847 FAB130839:FAB130847 EQF130839:EQF130847 EGJ130839:EGJ130847 DWN130839:DWN130847 DMR130839:DMR130847 DCV130839:DCV130847 CSZ130839:CSZ130847 CJD130839:CJD130847 BZH130839:BZH130847 BPL130839:BPL130847 BFP130839:BFP130847 AVT130839:AVT130847 ALX130839:ALX130847 ACB130839:ACB130847 SF130839:SF130847 IJ130839:IJ130847 WUV65303:WUV65311 WKZ65303:WKZ65311 WBD65303:WBD65311 VRH65303:VRH65311 VHL65303:VHL65311 UXP65303:UXP65311 UNT65303:UNT65311 UDX65303:UDX65311 TUB65303:TUB65311 TKF65303:TKF65311 TAJ65303:TAJ65311 SQN65303:SQN65311 SGR65303:SGR65311 RWV65303:RWV65311 RMZ65303:RMZ65311 RDD65303:RDD65311 QTH65303:QTH65311 QJL65303:QJL65311 PZP65303:PZP65311 PPT65303:PPT65311 PFX65303:PFX65311 OWB65303:OWB65311 OMF65303:OMF65311 OCJ65303:OCJ65311 NSN65303:NSN65311 NIR65303:NIR65311 MYV65303:MYV65311 MOZ65303:MOZ65311 MFD65303:MFD65311 LVH65303:LVH65311 LLL65303:LLL65311 LBP65303:LBP65311 KRT65303:KRT65311 KHX65303:KHX65311 JYB65303:JYB65311 JOF65303:JOF65311 JEJ65303:JEJ65311 IUN65303:IUN65311 IKR65303:IKR65311 IAV65303:IAV65311 HQZ65303:HQZ65311 HHD65303:HHD65311 GXH65303:GXH65311 GNL65303:GNL65311 GDP65303:GDP65311 FTT65303:FTT65311 FJX65303:FJX65311 FAB65303:FAB65311 EQF65303:EQF65311 EGJ65303:EGJ65311 DWN65303:DWN65311 DMR65303:DMR65311 DCV65303:DCV65311 CSZ65303:CSZ65311 CJD65303:CJD65311 BZH65303:BZH65311 BPL65303:BPL65311 BFP65303:BFP65311 AVT65303:AVT65311 ALX65303:ALX65311 ACB65303:ACB65311 SF65303:SF65311 IJ65303:IJ65311 WUV982734:WUV982736 WKZ982734:WKZ982736 WBD982734:WBD982736 VRH982734:VRH982736 VHL982734:VHL982736 UXP982734:UXP982736 UNT982734:UNT982736 UDX982734:UDX982736 TUB982734:TUB982736 TKF982734:TKF982736 TAJ982734:TAJ982736 SQN982734:SQN982736 SGR982734:SGR982736 RWV982734:RWV982736 RMZ982734:RMZ982736 RDD982734:RDD982736 QTH982734:QTH982736 QJL982734:QJL982736 PZP982734:PZP982736 PPT982734:PPT982736 PFX982734:PFX982736 OWB982734:OWB982736 OMF982734:OMF982736 OCJ982734:OCJ982736 NSN982734:NSN982736 NIR982734:NIR982736 MYV982734:MYV982736 MOZ982734:MOZ982736 MFD982734:MFD982736 LVH982734:LVH982736 LLL982734:LLL982736 LBP982734:LBP982736 KRT982734:KRT982736 KHX982734:KHX982736 JYB982734:JYB982736 JOF982734:JOF982736 JEJ982734:JEJ982736 IUN982734:IUN982736 IKR982734:IKR982736 IAV982734:IAV982736 HQZ982734:HQZ982736 HHD982734:HHD982736 GXH982734:GXH982736 GNL982734:GNL982736 GDP982734:GDP982736 FTT982734:FTT982736 FJX982734:FJX982736 FAB982734:FAB982736 EQF982734:EQF982736 EGJ982734:EGJ982736 DWN982734:DWN982736 DMR982734:DMR982736 DCV982734:DCV982736 CSZ982734:CSZ982736 CJD982734:CJD982736 BZH982734:BZH982736 BPL982734:BPL982736 BFP982734:BFP982736 AVT982734:AVT982736 ALX982734:ALX982736 ACB982734:ACB982736 SF982734:SF982736 IJ982734:IJ982736 WUV917198:WUV917200 WKZ917198:WKZ917200 WBD917198:WBD917200 VRH917198:VRH917200 VHL917198:VHL917200 UXP917198:UXP917200 UNT917198:UNT917200 UDX917198:UDX917200 TUB917198:TUB917200 TKF917198:TKF917200 TAJ917198:TAJ917200 SQN917198:SQN917200 SGR917198:SGR917200 RWV917198:RWV917200 RMZ917198:RMZ917200 RDD917198:RDD917200 QTH917198:QTH917200 QJL917198:QJL917200 PZP917198:PZP917200 PPT917198:PPT917200 PFX917198:PFX917200 OWB917198:OWB917200 OMF917198:OMF917200 OCJ917198:OCJ917200 NSN917198:NSN917200 NIR917198:NIR917200 MYV917198:MYV917200 MOZ917198:MOZ917200 MFD917198:MFD917200 LVH917198:LVH917200 LLL917198:LLL917200 LBP917198:LBP917200 KRT917198:KRT917200 KHX917198:KHX917200 JYB917198:JYB917200 JOF917198:JOF917200 JEJ917198:JEJ917200 IUN917198:IUN917200 IKR917198:IKR917200 IAV917198:IAV917200 HQZ917198:HQZ917200 HHD917198:HHD917200 GXH917198:GXH917200 GNL917198:GNL917200 GDP917198:GDP917200 FTT917198:FTT917200 FJX917198:FJX917200 FAB917198:FAB917200 EQF917198:EQF917200 EGJ917198:EGJ917200 DWN917198:DWN917200 DMR917198:DMR917200 DCV917198:DCV917200 CSZ917198:CSZ917200 CJD917198:CJD917200 BZH917198:BZH917200 BPL917198:BPL917200 BFP917198:BFP917200 AVT917198:AVT917200 ALX917198:ALX917200 ACB917198:ACB917200 SF917198:SF917200 IJ917198:IJ917200 WUV851662:WUV851664 WKZ851662:WKZ851664 WBD851662:WBD851664 VRH851662:VRH851664 VHL851662:VHL851664 UXP851662:UXP851664 UNT851662:UNT851664 UDX851662:UDX851664 TUB851662:TUB851664 TKF851662:TKF851664 TAJ851662:TAJ851664 SQN851662:SQN851664 SGR851662:SGR851664 RWV851662:RWV851664 RMZ851662:RMZ851664 RDD851662:RDD851664 QTH851662:QTH851664 QJL851662:QJL851664 PZP851662:PZP851664 PPT851662:PPT851664 PFX851662:PFX851664 OWB851662:OWB851664 OMF851662:OMF851664 OCJ851662:OCJ851664 NSN851662:NSN851664 NIR851662:NIR851664 MYV851662:MYV851664 MOZ851662:MOZ851664 MFD851662:MFD851664 LVH851662:LVH851664 LLL851662:LLL851664 LBP851662:LBP851664 KRT851662:KRT851664 KHX851662:KHX851664 JYB851662:JYB851664 JOF851662:JOF851664 JEJ851662:JEJ851664 IUN851662:IUN851664 IKR851662:IKR851664 IAV851662:IAV851664 HQZ851662:HQZ851664 HHD851662:HHD851664 GXH851662:GXH851664 GNL851662:GNL851664 GDP851662:GDP851664 FTT851662:FTT851664 FJX851662:FJX851664 FAB851662:FAB851664 EQF851662:EQF851664 EGJ851662:EGJ851664 DWN851662:DWN851664 DMR851662:DMR851664 DCV851662:DCV851664 CSZ851662:CSZ851664 CJD851662:CJD851664 BZH851662:BZH851664 BPL851662:BPL851664 BFP851662:BFP851664 AVT851662:AVT851664 ALX851662:ALX851664 ACB851662:ACB851664 SF851662:SF851664 IJ851662:IJ851664 WUV786126:WUV786128 WKZ786126:WKZ786128 WBD786126:WBD786128 VRH786126:VRH786128 VHL786126:VHL786128 UXP786126:UXP786128 UNT786126:UNT786128 UDX786126:UDX786128 TUB786126:TUB786128 TKF786126:TKF786128 TAJ786126:TAJ786128 SQN786126:SQN786128 SGR786126:SGR786128 RWV786126:RWV786128 RMZ786126:RMZ786128 RDD786126:RDD786128 QTH786126:QTH786128 QJL786126:QJL786128 PZP786126:PZP786128 PPT786126:PPT786128 PFX786126:PFX786128 OWB786126:OWB786128 OMF786126:OMF786128 OCJ786126:OCJ786128 NSN786126:NSN786128 NIR786126:NIR786128 MYV786126:MYV786128 MOZ786126:MOZ786128 MFD786126:MFD786128 LVH786126:LVH786128 LLL786126:LLL786128 LBP786126:LBP786128 KRT786126:KRT786128 KHX786126:KHX786128 JYB786126:JYB786128 JOF786126:JOF786128 JEJ786126:JEJ786128 IUN786126:IUN786128 IKR786126:IKR786128 IAV786126:IAV786128 HQZ786126:HQZ786128 HHD786126:HHD786128 GXH786126:GXH786128 GNL786126:GNL786128 GDP786126:GDP786128 FTT786126:FTT786128 FJX786126:FJX786128 FAB786126:FAB786128 EQF786126:EQF786128 EGJ786126:EGJ786128 DWN786126:DWN786128 DMR786126:DMR786128 DCV786126:DCV786128 CSZ786126:CSZ786128 CJD786126:CJD786128 BZH786126:BZH786128 BPL786126:BPL786128 BFP786126:BFP786128 AVT786126:AVT786128 ALX786126:ALX786128 ACB786126:ACB786128 SF786126:SF786128 IJ786126:IJ786128 WUV720590:WUV720592 WKZ720590:WKZ720592 WBD720590:WBD720592 VRH720590:VRH720592 VHL720590:VHL720592 UXP720590:UXP720592 UNT720590:UNT720592 UDX720590:UDX720592 TUB720590:TUB720592 TKF720590:TKF720592 TAJ720590:TAJ720592 SQN720590:SQN720592 SGR720590:SGR720592 RWV720590:RWV720592 RMZ720590:RMZ720592 RDD720590:RDD720592 QTH720590:QTH720592 QJL720590:QJL720592 PZP720590:PZP720592 PPT720590:PPT720592 PFX720590:PFX720592 OWB720590:OWB720592 OMF720590:OMF720592 OCJ720590:OCJ720592 NSN720590:NSN720592 NIR720590:NIR720592 MYV720590:MYV720592 MOZ720590:MOZ720592 MFD720590:MFD720592 LVH720590:LVH720592 LLL720590:LLL720592 LBP720590:LBP720592 KRT720590:KRT720592 KHX720590:KHX720592 JYB720590:JYB720592 JOF720590:JOF720592 JEJ720590:JEJ720592 IUN720590:IUN720592 IKR720590:IKR720592 IAV720590:IAV720592 HQZ720590:HQZ720592 HHD720590:HHD720592 GXH720590:GXH720592 GNL720590:GNL720592 GDP720590:GDP720592 FTT720590:FTT720592 FJX720590:FJX720592 FAB720590:FAB720592 EQF720590:EQF720592 EGJ720590:EGJ720592 DWN720590:DWN720592 DMR720590:DMR720592 DCV720590:DCV720592 CSZ720590:CSZ720592 CJD720590:CJD720592 BZH720590:BZH720592 BPL720590:BPL720592 BFP720590:BFP720592 AVT720590:AVT720592 ALX720590:ALX720592 ACB720590:ACB720592 SF720590:SF720592 IJ720590:IJ720592 WUV655054:WUV655056 WKZ655054:WKZ655056 WBD655054:WBD655056 VRH655054:VRH655056 VHL655054:VHL655056 UXP655054:UXP655056 UNT655054:UNT655056 UDX655054:UDX655056 TUB655054:TUB655056 TKF655054:TKF655056 TAJ655054:TAJ655056 SQN655054:SQN655056 SGR655054:SGR655056 RWV655054:RWV655056 RMZ655054:RMZ655056 RDD655054:RDD655056 QTH655054:QTH655056 QJL655054:QJL655056 PZP655054:PZP655056 PPT655054:PPT655056 PFX655054:PFX655056 OWB655054:OWB655056 OMF655054:OMF655056 OCJ655054:OCJ655056 NSN655054:NSN655056 NIR655054:NIR655056 MYV655054:MYV655056 MOZ655054:MOZ655056 MFD655054:MFD655056 LVH655054:LVH655056 LLL655054:LLL655056 LBP655054:LBP655056 KRT655054:KRT655056 KHX655054:KHX655056 JYB655054:JYB655056 JOF655054:JOF655056 JEJ655054:JEJ655056 IUN655054:IUN655056 IKR655054:IKR655056 IAV655054:IAV655056 HQZ655054:HQZ655056 HHD655054:HHD655056 GXH655054:GXH655056 GNL655054:GNL655056 GDP655054:GDP655056 FTT655054:FTT655056 FJX655054:FJX655056 FAB655054:FAB655056 EQF655054:EQF655056 EGJ655054:EGJ655056 DWN655054:DWN655056 DMR655054:DMR655056 DCV655054:DCV655056 CSZ655054:CSZ655056 CJD655054:CJD655056 BZH655054:BZH655056 BPL655054:BPL655056 BFP655054:BFP655056 AVT655054:AVT655056 ALX655054:ALX655056 ACB655054:ACB655056 SF655054:SF655056 IJ655054:IJ655056 WUV589518:WUV589520 WKZ589518:WKZ589520 WBD589518:WBD589520 VRH589518:VRH589520 VHL589518:VHL589520 UXP589518:UXP589520 UNT589518:UNT589520 UDX589518:UDX589520 TUB589518:TUB589520 TKF589518:TKF589520 TAJ589518:TAJ589520 SQN589518:SQN589520 SGR589518:SGR589520 RWV589518:RWV589520 RMZ589518:RMZ589520 RDD589518:RDD589520 QTH589518:QTH589520 QJL589518:QJL589520 PZP589518:PZP589520 PPT589518:PPT589520 PFX589518:PFX589520 OWB589518:OWB589520 OMF589518:OMF589520 OCJ589518:OCJ589520 NSN589518:NSN589520 NIR589518:NIR589520 MYV589518:MYV589520 MOZ589518:MOZ589520 MFD589518:MFD589520 LVH589518:LVH589520 LLL589518:LLL589520 LBP589518:LBP589520 KRT589518:KRT589520 KHX589518:KHX589520 JYB589518:JYB589520 JOF589518:JOF589520 JEJ589518:JEJ589520 IUN589518:IUN589520 IKR589518:IKR589520 IAV589518:IAV589520 HQZ589518:HQZ589520 HHD589518:HHD589520 GXH589518:GXH589520 GNL589518:GNL589520 GDP589518:GDP589520 FTT589518:FTT589520 FJX589518:FJX589520 FAB589518:FAB589520 EQF589518:EQF589520 EGJ589518:EGJ589520 DWN589518:DWN589520 DMR589518:DMR589520 DCV589518:DCV589520 CSZ589518:CSZ589520 CJD589518:CJD589520 BZH589518:BZH589520 BPL589518:BPL589520 BFP589518:BFP589520 AVT589518:AVT589520 ALX589518:ALX589520 ACB589518:ACB589520 SF589518:SF589520 IJ589518:IJ589520 WUV523982:WUV523984 WKZ523982:WKZ523984 WBD523982:WBD523984 VRH523982:VRH523984 VHL523982:VHL523984 UXP523982:UXP523984 UNT523982:UNT523984 UDX523982:UDX523984 TUB523982:TUB523984 TKF523982:TKF523984 TAJ523982:TAJ523984 SQN523982:SQN523984 SGR523982:SGR523984 RWV523982:RWV523984 RMZ523982:RMZ523984 RDD523982:RDD523984 QTH523982:QTH523984 QJL523982:QJL523984 PZP523982:PZP523984 PPT523982:PPT523984 PFX523982:PFX523984 OWB523982:OWB523984 OMF523982:OMF523984 OCJ523982:OCJ523984 NSN523982:NSN523984 NIR523982:NIR523984 MYV523982:MYV523984 MOZ523982:MOZ523984 MFD523982:MFD523984 LVH523982:LVH523984 LLL523982:LLL523984 LBP523982:LBP523984 KRT523982:KRT523984 KHX523982:KHX523984 JYB523982:JYB523984 JOF523982:JOF523984 JEJ523982:JEJ523984 IUN523982:IUN523984 IKR523982:IKR523984 IAV523982:IAV523984 HQZ523982:HQZ523984 HHD523982:HHD523984 GXH523982:GXH523984 GNL523982:GNL523984 GDP523982:GDP523984 FTT523982:FTT523984 FJX523982:FJX523984 FAB523982:FAB523984 EQF523982:EQF523984 EGJ523982:EGJ523984 DWN523982:DWN523984 DMR523982:DMR523984 DCV523982:DCV523984 CSZ523982:CSZ523984 CJD523982:CJD523984 BZH523982:BZH523984 BPL523982:BPL523984 BFP523982:BFP523984 AVT523982:AVT523984 ALX523982:ALX523984 ACB523982:ACB523984 SF523982:SF523984 IJ523982:IJ523984 WUV458446:WUV458448 WKZ458446:WKZ458448 WBD458446:WBD458448 VRH458446:VRH458448 VHL458446:VHL458448 UXP458446:UXP458448 UNT458446:UNT458448 UDX458446:UDX458448 TUB458446:TUB458448 TKF458446:TKF458448 TAJ458446:TAJ458448 SQN458446:SQN458448 SGR458446:SGR458448 RWV458446:RWV458448 RMZ458446:RMZ458448 RDD458446:RDD458448 QTH458446:QTH458448 QJL458446:QJL458448 PZP458446:PZP458448 PPT458446:PPT458448 PFX458446:PFX458448 OWB458446:OWB458448 OMF458446:OMF458448 OCJ458446:OCJ458448 NSN458446:NSN458448 NIR458446:NIR458448 MYV458446:MYV458448 MOZ458446:MOZ458448 MFD458446:MFD458448 LVH458446:LVH458448 LLL458446:LLL458448 LBP458446:LBP458448 KRT458446:KRT458448 KHX458446:KHX458448 JYB458446:JYB458448 JOF458446:JOF458448 JEJ458446:JEJ458448 IUN458446:IUN458448 IKR458446:IKR458448 IAV458446:IAV458448 HQZ458446:HQZ458448 HHD458446:HHD458448 GXH458446:GXH458448 GNL458446:GNL458448 GDP458446:GDP458448 FTT458446:FTT458448 FJX458446:FJX458448 FAB458446:FAB458448 EQF458446:EQF458448 EGJ458446:EGJ458448 DWN458446:DWN458448 DMR458446:DMR458448 DCV458446:DCV458448 CSZ458446:CSZ458448 CJD458446:CJD458448 BZH458446:BZH458448 BPL458446:BPL458448 BFP458446:BFP458448 AVT458446:AVT458448 ALX458446:ALX458448 ACB458446:ACB458448 SF458446:SF458448 IJ458446:IJ458448 WUV392910:WUV392912 WKZ392910:WKZ392912 WBD392910:WBD392912 VRH392910:VRH392912 VHL392910:VHL392912 UXP392910:UXP392912 UNT392910:UNT392912 UDX392910:UDX392912 TUB392910:TUB392912 TKF392910:TKF392912 TAJ392910:TAJ392912 SQN392910:SQN392912 SGR392910:SGR392912 RWV392910:RWV392912 RMZ392910:RMZ392912 RDD392910:RDD392912 QTH392910:QTH392912 QJL392910:QJL392912 PZP392910:PZP392912 PPT392910:PPT392912 PFX392910:PFX392912 OWB392910:OWB392912 OMF392910:OMF392912 OCJ392910:OCJ392912 NSN392910:NSN392912 NIR392910:NIR392912 MYV392910:MYV392912 MOZ392910:MOZ392912 MFD392910:MFD392912 LVH392910:LVH392912 LLL392910:LLL392912 LBP392910:LBP392912 KRT392910:KRT392912 KHX392910:KHX392912 JYB392910:JYB392912 JOF392910:JOF392912 JEJ392910:JEJ392912 IUN392910:IUN392912 IKR392910:IKR392912 IAV392910:IAV392912 HQZ392910:HQZ392912 HHD392910:HHD392912 GXH392910:GXH392912 GNL392910:GNL392912 GDP392910:GDP392912 FTT392910:FTT392912 FJX392910:FJX392912 FAB392910:FAB392912 EQF392910:EQF392912 EGJ392910:EGJ392912 DWN392910:DWN392912 DMR392910:DMR392912 DCV392910:DCV392912 CSZ392910:CSZ392912 CJD392910:CJD392912 BZH392910:BZH392912 BPL392910:BPL392912 BFP392910:BFP392912 AVT392910:AVT392912 ALX392910:ALX392912 ACB392910:ACB392912 SF392910:SF392912 IJ392910:IJ392912 WUV327374:WUV327376 WKZ327374:WKZ327376 WBD327374:WBD327376 VRH327374:VRH327376 VHL327374:VHL327376 UXP327374:UXP327376 UNT327374:UNT327376 UDX327374:UDX327376 TUB327374:TUB327376 TKF327374:TKF327376 TAJ327374:TAJ327376 SQN327374:SQN327376 SGR327374:SGR327376 RWV327374:RWV327376 RMZ327374:RMZ327376 RDD327374:RDD327376 QTH327374:QTH327376 QJL327374:QJL327376 PZP327374:PZP327376 PPT327374:PPT327376 PFX327374:PFX327376 OWB327374:OWB327376 OMF327374:OMF327376 OCJ327374:OCJ327376 NSN327374:NSN327376 NIR327374:NIR327376 MYV327374:MYV327376 MOZ327374:MOZ327376 MFD327374:MFD327376 LVH327374:LVH327376 LLL327374:LLL327376 LBP327374:LBP327376 KRT327374:KRT327376 KHX327374:KHX327376 JYB327374:JYB327376 JOF327374:JOF327376 JEJ327374:JEJ327376 IUN327374:IUN327376 IKR327374:IKR327376 IAV327374:IAV327376 HQZ327374:HQZ327376 HHD327374:HHD327376 GXH327374:GXH327376 GNL327374:GNL327376 GDP327374:GDP327376 FTT327374:FTT327376 FJX327374:FJX327376 FAB327374:FAB327376 EQF327374:EQF327376 EGJ327374:EGJ327376 DWN327374:DWN327376 DMR327374:DMR327376 DCV327374:DCV327376 CSZ327374:CSZ327376 CJD327374:CJD327376 BZH327374:BZH327376 BPL327374:BPL327376 BFP327374:BFP327376 AVT327374:AVT327376 ALX327374:ALX327376 ACB327374:ACB327376 SF327374:SF327376 IJ327374:IJ327376 WUV261838:WUV261840 WKZ261838:WKZ261840 WBD261838:WBD261840 VRH261838:VRH261840 VHL261838:VHL261840 UXP261838:UXP261840 UNT261838:UNT261840 UDX261838:UDX261840 TUB261838:TUB261840 TKF261838:TKF261840 TAJ261838:TAJ261840 SQN261838:SQN261840 SGR261838:SGR261840 RWV261838:RWV261840 RMZ261838:RMZ261840 RDD261838:RDD261840 QTH261838:QTH261840 QJL261838:QJL261840 PZP261838:PZP261840 PPT261838:PPT261840 PFX261838:PFX261840 OWB261838:OWB261840 OMF261838:OMF261840 OCJ261838:OCJ261840 NSN261838:NSN261840 NIR261838:NIR261840 MYV261838:MYV261840 MOZ261838:MOZ261840 MFD261838:MFD261840 LVH261838:LVH261840 LLL261838:LLL261840 LBP261838:LBP261840 KRT261838:KRT261840 KHX261838:KHX261840 JYB261838:JYB261840 JOF261838:JOF261840 JEJ261838:JEJ261840 IUN261838:IUN261840 IKR261838:IKR261840 IAV261838:IAV261840 HQZ261838:HQZ261840 HHD261838:HHD261840 GXH261838:GXH261840 GNL261838:GNL261840 GDP261838:GDP261840 FTT261838:FTT261840 FJX261838:FJX261840 FAB261838:FAB261840 EQF261838:EQF261840 EGJ261838:EGJ261840 DWN261838:DWN261840 DMR261838:DMR261840 DCV261838:DCV261840 CSZ261838:CSZ261840 CJD261838:CJD261840 BZH261838:BZH261840 BPL261838:BPL261840 BFP261838:BFP261840 AVT261838:AVT261840 ALX261838:ALX261840 ACB261838:ACB261840 SF261838:SF261840 IJ261838:IJ261840 WUV196302:WUV196304 WKZ196302:WKZ196304 WBD196302:WBD196304 VRH196302:VRH196304 VHL196302:VHL196304 UXP196302:UXP196304 UNT196302:UNT196304 UDX196302:UDX196304 TUB196302:TUB196304 TKF196302:TKF196304 TAJ196302:TAJ196304 SQN196302:SQN196304 SGR196302:SGR196304 RWV196302:RWV196304 RMZ196302:RMZ196304 RDD196302:RDD196304 QTH196302:QTH196304 QJL196302:QJL196304 PZP196302:PZP196304 PPT196302:PPT196304 PFX196302:PFX196304 OWB196302:OWB196304 OMF196302:OMF196304 OCJ196302:OCJ196304 NSN196302:NSN196304 NIR196302:NIR196304 MYV196302:MYV196304 MOZ196302:MOZ196304 MFD196302:MFD196304 LVH196302:LVH196304 LLL196302:LLL196304 LBP196302:LBP196304 KRT196302:KRT196304 KHX196302:KHX196304 JYB196302:JYB196304 JOF196302:JOF196304 JEJ196302:JEJ196304 IUN196302:IUN196304 IKR196302:IKR196304 IAV196302:IAV196304 HQZ196302:HQZ196304 HHD196302:HHD196304 GXH196302:GXH196304 GNL196302:GNL196304 GDP196302:GDP196304 FTT196302:FTT196304 FJX196302:FJX196304 FAB196302:FAB196304 EQF196302:EQF196304 EGJ196302:EGJ196304 DWN196302:DWN196304 DMR196302:DMR196304 DCV196302:DCV196304 CSZ196302:CSZ196304 CJD196302:CJD196304 BZH196302:BZH196304 BPL196302:BPL196304 BFP196302:BFP196304 AVT196302:AVT196304 ALX196302:ALX196304 ACB196302:ACB196304 SF196302:SF196304 IJ196302:IJ196304 WUV130766:WUV130768 WKZ130766:WKZ130768 WBD130766:WBD130768 VRH130766:VRH130768 VHL130766:VHL130768 UXP130766:UXP130768 UNT130766:UNT130768 UDX130766:UDX130768 TUB130766:TUB130768 TKF130766:TKF130768 TAJ130766:TAJ130768 SQN130766:SQN130768 SGR130766:SGR130768 RWV130766:RWV130768 RMZ130766:RMZ130768 RDD130766:RDD130768 QTH130766:QTH130768 QJL130766:QJL130768 PZP130766:PZP130768 PPT130766:PPT130768 PFX130766:PFX130768 OWB130766:OWB130768 OMF130766:OMF130768 OCJ130766:OCJ130768 NSN130766:NSN130768 NIR130766:NIR130768 MYV130766:MYV130768 MOZ130766:MOZ130768 MFD130766:MFD130768 LVH130766:LVH130768 LLL130766:LLL130768 LBP130766:LBP130768 KRT130766:KRT130768 KHX130766:KHX130768 JYB130766:JYB130768 JOF130766:JOF130768 JEJ130766:JEJ130768 IUN130766:IUN130768 IKR130766:IKR130768 IAV130766:IAV130768 HQZ130766:HQZ130768 HHD130766:HHD130768 GXH130766:GXH130768 GNL130766:GNL130768 GDP130766:GDP130768 FTT130766:FTT130768 FJX130766:FJX130768 FAB130766:FAB130768 EQF130766:EQF130768 EGJ130766:EGJ130768 DWN130766:DWN130768 DMR130766:DMR130768 DCV130766:DCV130768 CSZ130766:CSZ130768 CJD130766:CJD130768 BZH130766:BZH130768 BPL130766:BPL130768 BFP130766:BFP130768 AVT130766:AVT130768 ALX130766:ALX130768 ACB130766:ACB130768 SF130766:SF130768 IJ130766:IJ130768 WUV65230:WUV65232 WKZ65230:WKZ65232 WBD65230:WBD65232 VRH65230:VRH65232 VHL65230:VHL65232 UXP65230:UXP65232 UNT65230:UNT65232 UDX65230:UDX65232 TUB65230:TUB65232 TKF65230:TKF65232 TAJ65230:TAJ65232 SQN65230:SQN65232 SGR65230:SGR65232 RWV65230:RWV65232 RMZ65230:RMZ65232 RDD65230:RDD65232 QTH65230:QTH65232 QJL65230:QJL65232 PZP65230:PZP65232 PPT65230:PPT65232 PFX65230:PFX65232 OWB65230:OWB65232 OMF65230:OMF65232 OCJ65230:OCJ65232 NSN65230:NSN65232 NIR65230:NIR65232 MYV65230:MYV65232 MOZ65230:MOZ65232 MFD65230:MFD65232 LVH65230:LVH65232 LLL65230:LLL65232 LBP65230:LBP65232 KRT65230:KRT65232 KHX65230:KHX65232 JYB65230:JYB65232 JOF65230:JOF65232 JEJ65230:JEJ65232 IUN65230:IUN65232 IKR65230:IKR65232 IAV65230:IAV65232 HQZ65230:HQZ65232 HHD65230:HHD65232 GXH65230:GXH65232 GNL65230:GNL65232 GDP65230:GDP65232 FTT65230:FTT65232 FJX65230:FJX65232 FAB65230:FAB65232 EQF65230:EQF65232 EGJ65230:EGJ65232 DWN65230:DWN65232 DMR65230:DMR65232 DCV65230:DCV65232 CSZ65230:CSZ65232 CJD65230:CJD65232 BZH65230:BZH65232 BPL65230:BPL65232 BFP65230:BFP65232 AVT65230:AVT65232 ALX65230:ALX65232 ACB65230:ACB65232 SF65230:SF65232 IJ65230:IJ65232 WUV982747:WUV982748 WKZ982747:WKZ982748 WBD982747:WBD982748 VRH982747:VRH982748 VHL982747:VHL982748 UXP982747:UXP982748 UNT982747:UNT982748 UDX982747:UDX982748 TUB982747:TUB982748 TKF982747:TKF982748 TAJ982747:TAJ982748 SQN982747:SQN982748 SGR982747:SGR982748 RWV982747:RWV982748 RMZ982747:RMZ982748 RDD982747:RDD982748 QTH982747:QTH982748 QJL982747:QJL982748 PZP982747:PZP982748 PPT982747:PPT982748 PFX982747:PFX982748 OWB982747:OWB982748 OMF982747:OMF982748 OCJ982747:OCJ982748 NSN982747:NSN982748 NIR982747:NIR982748 MYV982747:MYV982748 MOZ982747:MOZ982748 MFD982747:MFD982748 LVH982747:LVH982748 LLL982747:LLL982748 LBP982747:LBP982748 KRT982747:KRT982748 KHX982747:KHX982748 JYB982747:JYB982748 JOF982747:JOF982748 JEJ982747:JEJ982748 IUN982747:IUN982748 IKR982747:IKR982748 IAV982747:IAV982748 HQZ982747:HQZ982748 HHD982747:HHD982748 GXH982747:GXH982748 GNL982747:GNL982748 GDP982747:GDP982748 FTT982747:FTT982748 FJX982747:FJX982748 FAB982747:FAB982748 EQF982747:EQF982748 EGJ982747:EGJ982748 DWN982747:DWN982748 DMR982747:DMR982748 DCV982747:DCV982748 CSZ982747:CSZ982748 CJD982747:CJD982748 BZH982747:BZH982748 BPL982747:BPL982748 BFP982747:BFP982748 AVT982747:AVT982748 ALX982747:ALX982748 ACB982747:ACB982748 SF982747:SF982748 IJ982747:IJ982748 WUV917211:WUV917212 WKZ917211:WKZ917212 WBD917211:WBD917212 VRH917211:VRH917212 VHL917211:VHL917212 UXP917211:UXP917212 UNT917211:UNT917212 UDX917211:UDX917212 TUB917211:TUB917212 TKF917211:TKF917212 TAJ917211:TAJ917212 SQN917211:SQN917212 SGR917211:SGR917212 RWV917211:RWV917212 RMZ917211:RMZ917212 RDD917211:RDD917212 QTH917211:QTH917212 QJL917211:QJL917212 PZP917211:PZP917212 PPT917211:PPT917212 PFX917211:PFX917212 OWB917211:OWB917212 OMF917211:OMF917212 OCJ917211:OCJ917212 NSN917211:NSN917212 NIR917211:NIR917212 MYV917211:MYV917212 MOZ917211:MOZ917212 MFD917211:MFD917212 LVH917211:LVH917212 LLL917211:LLL917212 LBP917211:LBP917212 KRT917211:KRT917212 KHX917211:KHX917212 JYB917211:JYB917212 JOF917211:JOF917212 JEJ917211:JEJ917212 IUN917211:IUN917212 IKR917211:IKR917212 IAV917211:IAV917212 HQZ917211:HQZ917212 HHD917211:HHD917212 GXH917211:GXH917212 GNL917211:GNL917212 GDP917211:GDP917212 FTT917211:FTT917212 FJX917211:FJX917212 FAB917211:FAB917212 EQF917211:EQF917212 EGJ917211:EGJ917212 DWN917211:DWN917212 DMR917211:DMR917212 DCV917211:DCV917212 CSZ917211:CSZ917212 CJD917211:CJD917212 BZH917211:BZH917212 BPL917211:BPL917212 BFP917211:BFP917212 AVT917211:AVT917212 ALX917211:ALX917212 ACB917211:ACB917212 SF917211:SF917212 IJ917211:IJ917212 WUV851675:WUV851676 WKZ851675:WKZ851676 WBD851675:WBD851676 VRH851675:VRH851676 VHL851675:VHL851676 UXP851675:UXP851676 UNT851675:UNT851676 UDX851675:UDX851676 TUB851675:TUB851676 TKF851675:TKF851676 TAJ851675:TAJ851676 SQN851675:SQN851676 SGR851675:SGR851676 RWV851675:RWV851676 RMZ851675:RMZ851676 RDD851675:RDD851676 QTH851675:QTH851676 QJL851675:QJL851676 PZP851675:PZP851676 PPT851675:PPT851676 PFX851675:PFX851676 OWB851675:OWB851676 OMF851675:OMF851676 OCJ851675:OCJ851676 NSN851675:NSN851676 NIR851675:NIR851676 MYV851675:MYV851676 MOZ851675:MOZ851676 MFD851675:MFD851676 LVH851675:LVH851676 LLL851675:LLL851676 LBP851675:LBP851676 KRT851675:KRT851676 KHX851675:KHX851676 JYB851675:JYB851676 JOF851675:JOF851676 JEJ851675:JEJ851676 IUN851675:IUN851676 IKR851675:IKR851676 IAV851675:IAV851676 HQZ851675:HQZ851676 HHD851675:HHD851676 GXH851675:GXH851676 GNL851675:GNL851676 GDP851675:GDP851676 FTT851675:FTT851676 FJX851675:FJX851676 FAB851675:FAB851676 EQF851675:EQF851676 EGJ851675:EGJ851676 DWN851675:DWN851676 DMR851675:DMR851676 DCV851675:DCV851676 CSZ851675:CSZ851676 CJD851675:CJD851676 BZH851675:BZH851676 BPL851675:BPL851676 BFP851675:BFP851676 AVT851675:AVT851676 ALX851675:ALX851676 ACB851675:ACB851676 SF851675:SF851676 IJ851675:IJ851676 WUV786139:WUV786140 WKZ786139:WKZ786140 WBD786139:WBD786140 VRH786139:VRH786140 VHL786139:VHL786140 UXP786139:UXP786140 UNT786139:UNT786140 UDX786139:UDX786140 TUB786139:TUB786140 TKF786139:TKF786140 TAJ786139:TAJ786140 SQN786139:SQN786140 SGR786139:SGR786140 RWV786139:RWV786140 RMZ786139:RMZ786140 RDD786139:RDD786140 QTH786139:QTH786140 QJL786139:QJL786140 PZP786139:PZP786140 PPT786139:PPT786140 PFX786139:PFX786140 OWB786139:OWB786140 OMF786139:OMF786140 OCJ786139:OCJ786140 NSN786139:NSN786140 NIR786139:NIR786140 MYV786139:MYV786140 MOZ786139:MOZ786140 MFD786139:MFD786140 LVH786139:LVH786140 LLL786139:LLL786140 LBP786139:LBP786140 KRT786139:KRT786140 KHX786139:KHX786140 JYB786139:JYB786140 JOF786139:JOF786140 JEJ786139:JEJ786140 IUN786139:IUN786140 IKR786139:IKR786140 IAV786139:IAV786140 HQZ786139:HQZ786140 HHD786139:HHD786140 GXH786139:GXH786140 GNL786139:GNL786140 GDP786139:GDP786140 FTT786139:FTT786140 FJX786139:FJX786140 FAB786139:FAB786140 EQF786139:EQF786140 EGJ786139:EGJ786140 DWN786139:DWN786140 DMR786139:DMR786140 DCV786139:DCV786140 CSZ786139:CSZ786140 CJD786139:CJD786140 BZH786139:BZH786140 BPL786139:BPL786140 BFP786139:BFP786140 AVT786139:AVT786140 ALX786139:ALX786140 ACB786139:ACB786140 SF786139:SF786140 IJ786139:IJ786140 WUV720603:WUV720604 WKZ720603:WKZ720604 WBD720603:WBD720604 VRH720603:VRH720604 VHL720603:VHL720604 UXP720603:UXP720604 UNT720603:UNT720604 UDX720603:UDX720604 TUB720603:TUB720604 TKF720603:TKF720604 TAJ720603:TAJ720604 SQN720603:SQN720604 SGR720603:SGR720604 RWV720603:RWV720604 RMZ720603:RMZ720604 RDD720603:RDD720604 QTH720603:QTH720604 QJL720603:QJL720604 PZP720603:PZP720604 PPT720603:PPT720604 PFX720603:PFX720604 OWB720603:OWB720604 OMF720603:OMF720604 OCJ720603:OCJ720604 NSN720603:NSN720604 NIR720603:NIR720604 MYV720603:MYV720604 MOZ720603:MOZ720604 MFD720603:MFD720604 LVH720603:LVH720604 LLL720603:LLL720604 LBP720603:LBP720604 KRT720603:KRT720604 KHX720603:KHX720604 JYB720603:JYB720604 JOF720603:JOF720604 JEJ720603:JEJ720604 IUN720603:IUN720604 IKR720603:IKR720604 IAV720603:IAV720604 HQZ720603:HQZ720604 HHD720603:HHD720604 GXH720603:GXH720604 GNL720603:GNL720604 GDP720603:GDP720604 FTT720603:FTT720604 FJX720603:FJX720604 FAB720603:FAB720604 EQF720603:EQF720604 EGJ720603:EGJ720604 DWN720603:DWN720604 DMR720603:DMR720604 DCV720603:DCV720604 CSZ720603:CSZ720604 CJD720603:CJD720604 BZH720603:BZH720604 BPL720603:BPL720604 BFP720603:BFP720604 AVT720603:AVT720604 ALX720603:ALX720604 ACB720603:ACB720604 SF720603:SF720604 IJ720603:IJ720604 WUV655067:WUV655068 WKZ655067:WKZ655068 WBD655067:WBD655068 VRH655067:VRH655068 VHL655067:VHL655068 UXP655067:UXP655068 UNT655067:UNT655068 UDX655067:UDX655068 TUB655067:TUB655068 TKF655067:TKF655068 TAJ655067:TAJ655068 SQN655067:SQN655068 SGR655067:SGR655068 RWV655067:RWV655068 RMZ655067:RMZ655068 RDD655067:RDD655068 QTH655067:QTH655068 QJL655067:QJL655068 PZP655067:PZP655068 PPT655067:PPT655068 PFX655067:PFX655068 OWB655067:OWB655068 OMF655067:OMF655068 OCJ655067:OCJ655068 NSN655067:NSN655068 NIR655067:NIR655068 MYV655067:MYV655068 MOZ655067:MOZ655068 MFD655067:MFD655068 LVH655067:LVH655068 LLL655067:LLL655068 LBP655067:LBP655068 KRT655067:KRT655068 KHX655067:KHX655068 JYB655067:JYB655068 JOF655067:JOF655068 JEJ655067:JEJ655068 IUN655067:IUN655068 IKR655067:IKR655068 IAV655067:IAV655068 HQZ655067:HQZ655068 HHD655067:HHD655068 GXH655067:GXH655068 GNL655067:GNL655068 GDP655067:GDP655068 FTT655067:FTT655068 FJX655067:FJX655068 FAB655067:FAB655068 EQF655067:EQF655068 EGJ655067:EGJ655068 DWN655067:DWN655068 DMR655067:DMR655068 DCV655067:DCV655068 CSZ655067:CSZ655068 CJD655067:CJD655068 BZH655067:BZH655068 BPL655067:BPL655068 BFP655067:BFP655068 AVT655067:AVT655068 ALX655067:ALX655068 ACB655067:ACB655068 SF655067:SF655068 IJ655067:IJ655068 WUV589531:WUV589532 WKZ589531:WKZ589532 WBD589531:WBD589532 VRH589531:VRH589532 VHL589531:VHL589532 UXP589531:UXP589532 UNT589531:UNT589532 UDX589531:UDX589532 TUB589531:TUB589532 TKF589531:TKF589532 TAJ589531:TAJ589532 SQN589531:SQN589532 SGR589531:SGR589532 RWV589531:RWV589532 RMZ589531:RMZ589532 RDD589531:RDD589532 QTH589531:QTH589532 QJL589531:QJL589532 PZP589531:PZP589532 PPT589531:PPT589532 PFX589531:PFX589532 OWB589531:OWB589532 OMF589531:OMF589532 OCJ589531:OCJ589532 NSN589531:NSN589532 NIR589531:NIR589532 MYV589531:MYV589532 MOZ589531:MOZ589532 MFD589531:MFD589532 LVH589531:LVH589532 LLL589531:LLL589532 LBP589531:LBP589532 KRT589531:KRT589532 KHX589531:KHX589532 JYB589531:JYB589532 JOF589531:JOF589532 JEJ589531:JEJ589532 IUN589531:IUN589532 IKR589531:IKR589532 IAV589531:IAV589532 HQZ589531:HQZ589532 HHD589531:HHD589532 GXH589531:GXH589532 GNL589531:GNL589532 GDP589531:GDP589532 FTT589531:FTT589532 FJX589531:FJX589532 FAB589531:FAB589532 EQF589531:EQF589532 EGJ589531:EGJ589532 DWN589531:DWN589532 DMR589531:DMR589532 DCV589531:DCV589532 CSZ589531:CSZ589532 CJD589531:CJD589532 BZH589531:BZH589532 BPL589531:BPL589532 BFP589531:BFP589532 AVT589531:AVT589532 ALX589531:ALX589532 ACB589531:ACB589532 SF589531:SF589532 IJ589531:IJ589532 WUV523995:WUV523996 WKZ523995:WKZ523996 WBD523995:WBD523996 VRH523995:VRH523996 VHL523995:VHL523996 UXP523995:UXP523996 UNT523995:UNT523996 UDX523995:UDX523996 TUB523995:TUB523996 TKF523995:TKF523996 TAJ523995:TAJ523996 SQN523995:SQN523996 SGR523995:SGR523996 RWV523995:RWV523996 RMZ523995:RMZ523996 RDD523995:RDD523996 QTH523995:QTH523996 QJL523995:QJL523996 PZP523995:PZP523996 PPT523995:PPT523996 PFX523995:PFX523996 OWB523995:OWB523996 OMF523995:OMF523996 OCJ523995:OCJ523996 NSN523995:NSN523996 NIR523995:NIR523996 MYV523995:MYV523996 MOZ523995:MOZ523996 MFD523995:MFD523996 LVH523995:LVH523996 LLL523995:LLL523996 LBP523995:LBP523996 KRT523995:KRT523996 KHX523995:KHX523996 JYB523995:JYB523996 JOF523995:JOF523996 JEJ523995:JEJ523996 IUN523995:IUN523996 IKR523995:IKR523996 IAV523995:IAV523996 HQZ523995:HQZ523996 HHD523995:HHD523996 GXH523995:GXH523996 GNL523995:GNL523996 GDP523995:GDP523996 FTT523995:FTT523996 FJX523995:FJX523996 FAB523995:FAB523996 EQF523995:EQF523996 EGJ523995:EGJ523996 DWN523995:DWN523996 DMR523995:DMR523996 DCV523995:DCV523996 CSZ523995:CSZ523996 CJD523995:CJD523996 BZH523995:BZH523996 BPL523995:BPL523996 BFP523995:BFP523996 AVT523995:AVT523996 ALX523995:ALX523996 ACB523995:ACB523996 SF523995:SF523996 IJ523995:IJ523996 WUV458459:WUV458460 WKZ458459:WKZ458460 WBD458459:WBD458460 VRH458459:VRH458460 VHL458459:VHL458460 UXP458459:UXP458460 UNT458459:UNT458460 UDX458459:UDX458460 TUB458459:TUB458460 TKF458459:TKF458460 TAJ458459:TAJ458460 SQN458459:SQN458460 SGR458459:SGR458460 RWV458459:RWV458460 RMZ458459:RMZ458460 RDD458459:RDD458460 QTH458459:QTH458460 QJL458459:QJL458460 PZP458459:PZP458460 PPT458459:PPT458460 PFX458459:PFX458460 OWB458459:OWB458460 OMF458459:OMF458460 OCJ458459:OCJ458460 NSN458459:NSN458460 NIR458459:NIR458460 MYV458459:MYV458460 MOZ458459:MOZ458460 MFD458459:MFD458460 LVH458459:LVH458460 LLL458459:LLL458460 LBP458459:LBP458460 KRT458459:KRT458460 KHX458459:KHX458460 JYB458459:JYB458460 JOF458459:JOF458460 JEJ458459:JEJ458460 IUN458459:IUN458460 IKR458459:IKR458460 IAV458459:IAV458460 HQZ458459:HQZ458460 HHD458459:HHD458460 GXH458459:GXH458460 GNL458459:GNL458460 GDP458459:GDP458460 FTT458459:FTT458460 FJX458459:FJX458460 FAB458459:FAB458460 EQF458459:EQF458460 EGJ458459:EGJ458460 DWN458459:DWN458460 DMR458459:DMR458460 DCV458459:DCV458460 CSZ458459:CSZ458460 CJD458459:CJD458460 BZH458459:BZH458460 BPL458459:BPL458460 BFP458459:BFP458460 AVT458459:AVT458460 ALX458459:ALX458460 ACB458459:ACB458460 SF458459:SF458460 IJ458459:IJ458460 WUV392923:WUV392924 WKZ392923:WKZ392924 WBD392923:WBD392924 VRH392923:VRH392924 VHL392923:VHL392924 UXP392923:UXP392924 UNT392923:UNT392924 UDX392923:UDX392924 TUB392923:TUB392924 TKF392923:TKF392924 TAJ392923:TAJ392924 SQN392923:SQN392924 SGR392923:SGR392924 RWV392923:RWV392924 RMZ392923:RMZ392924 RDD392923:RDD392924 QTH392923:QTH392924 QJL392923:QJL392924 PZP392923:PZP392924 PPT392923:PPT392924 PFX392923:PFX392924 OWB392923:OWB392924 OMF392923:OMF392924 OCJ392923:OCJ392924 NSN392923:NSN392924 NIR392923:NIR392924 MYV392923:MYV392924 MOZ392923:MOZ392924 MFD392923:MFD392924 LVH392923:LVH392924 LLL392923:LLL392924 LBP392923:LBP392924 KRT392923:KRT392924 KHX392923:KHX392924 JYB392923:JYB392924 JOF392923:JOF392924 JEJ392923:JEJ392924 IUN392923:IUN392924 IKR392923:IKR392924 IAV392923:IAV392924 HQZ392923:HQZ392924 HHD392923:HHD392924 GXH392923:GXH392924 GNL392923:GNL392924 GDP392923:GDP392924 FTT392923:FTT392924 FJX392923:FJX392924 FAB392923:FAB392924 EQF392923:EQF392924 EGJ392923:EGJ392924 DWN392923:DWN392924 DMR392923:DMR392924 DCV392923:DCV392924 CSZ392923:CSZ392924 CJD392923:CJD392924 BZH392923:BZH392924 BPL392923:BPL392924 BFP392923:BFP392924 AVT392923:AVT392924 ALX392923:ALX392924 ACB392923:ACB392924 SF392923:SF392924 IJ392923:IJ392924 WUV327387:WUV327388 WKZ327387:WKZ327388 WBD327387:WBD327388 VRH327387:VRH327388 VHL327387:VHL327388 UXP327387:UXP327388 UNT327387:UNT327388 UDX327387:UDX327388 TUB327387:TUB327388 TKF327387:TKF327388 TAJ327387:TAJ327388 SQN327387:SQN327388 SGR327387:SGR327388 RWV327387:RWV327388 RMZ327387:RMZ327388 RDD327387:RDD327388 QTH327387:QTH327388 QJL327387:QJL327388 PZP327387:PZP327388 PPT327387:PPT327388 PFX327387:PFX327388 OWB327387:OWB327388 OMF327387:OMF327388 OCJ327387:OCJ327388 NSN327387:NSN327388 NIR327387:NIR327388 MYV327387:MYV327388 MOZ327387:MOZ327388 MFD327387:MFD327388 LVH327387:LVH327388 LLL327387:LLL327388 LBP327387:LBP327388 KRT327387:KRT327388 KHX327387:KHX327388 JYB327387:JYB327388 JOF327387:JOF327388 JEJ327387:JEJ327388 IUN327387:IUN327388 IKR327387:IKR327388 IAV327387:IAV327388 HQZ327387:HQZ327388 HHD327387:HHD327388 GXH327387:GXH327388 GNL327387:GNL327388 GDP327387:GDP327388 FTT327387:FTT327388 FJX327387:FJX327388 FAB327387:FAB327388 EQF327387:EQF327388 EGJ327387:EGJ327388 DWN327387:DWN327388 DMR327387:DMR327388 DCV327387:DCV327388 CSZ327387:CSZ327388 CJD327387:CJD327388 BZH327387:BZH327388 BPL327387:BPL327388 BFP327387:BFP327388 AVT327387:AVT327388 ALX327387:ALX327388 ACB327387:ACB327388 SF327387:SF327388 IJ327387:IJ327388 WUV261851:WUV261852 WKZ261851:WKZ261852 WBD261851:WBD261852 VRH261851:VRH261852 VHL261851:VHL261852 UXP261851:UXP261852 UNT261851:UNT261852 UDX261851:UDX261852 TUB261851:TUB261852 TKF261851:TKF261852 TAJ261851:TAJ261852 SQN261851:SQN261852 SGR261851:SGR261852 RWV261851:RWV261852 RMZ261851:RMZ261852 RDD261851:RDD261852 QTH261851:QTH261852 QJL261851:QJL261852 PZP261851:PZP261852 PPT261851:PPT261852 PFX261851:PFX261852 OWB261851:OWB261852 OMF261851:OMF261852 OCJ261851:OCJ261852 NSN261851:NSN261852 NIR261851:NIR261852 MYV261851:MYV261852 MOZ261851:MOZ261852 MFD261851:MFD261852 LVH261851:LVH261852 LLL261851:LLL261852 LBP261851:LBP261852 KRT261851:KRT261852 KHX261851:KHX261852 JYB261851:JYB261852 JOF261851:JOF261852 JEJ261851:JEJ261852 IUN261851:IUN261852 IKR261851:IKR261852 IAV261851:IAV261852 HQZ261851:HQZ261852 HHD261851:HHD261852 GXH261851:GXH261852 GNL261851:GNL261852 GDP261851:GDP261852 FTT261851:FTT261852 FJX261851:FJX261852 FAB261851:FAB261852 EQF261851:EQF261852 EGJ261851:EGJ261852 DWN261851:DWN261852 DMR261851:DMR261852 DCV261851:DCV261852 CSZ261851:CSZ261852 CJD261851:CJD261852 BZH261851:BZH261852 BPL261851:BPL261852 BFP261851:BFP261852 AVT261851:AVT261852 ALX261851:ALX261852 ACB261851:ACB261852 SF261851:SF261852 IJ261851:IJ261852 WUV196315:WUV196316 WKZ196315:WKZ196316 WBD196315:WBD196316 VRH196315:VRH196316 VHL196315:VHL196316 UXP196315:UXP196316 UNT196315:UNT196316 UDX196315:UDX196316 TUB196315:TUB196316 TKF196315:TKF196316 TAJ196315:TAJ196316 SQN196315:SQN196316 SGR196315:SGR196316 RWV196315:RWV196316 RMZ196315:RMZ196316 RDD196315:RDD196316 QTH196315:QTH196316 QJL196315:QJL196316 PZP196315:PZP196316 PPT196315:PPT196316 PFX196315:PFX196316 OWB196315:OWB196316 OMF196315:OMF196316 OCJ196315:OCJ196316 NSN196315:NSN196316 NIR196315:NIR196316 MYV196315:MYV196316 MOZ196315:MOZ196316 MFD196315:MFD196316 LVH196315:LVH196316 LLL196315:LLL196316 LBP196315:LBP196316 KRT196315:KRT196316 KHX196315:KHX196316 JYB196315:JYB196316 JOF196315:JOF196316 JEJ196315:JEJ196316 IUN196315:IUN196316 IKR196315:IKR196316 IAV196315:IAV196316 HQZ196315:HQZ196316 HHD196315:HHD196316 GXH196315:GXH196316 GNL196315:GNL196316 GDP196315:GDP196316 FTT196315:FTT196316 FJX196315:FJX196316 FAB196315:FAB196316 EQF196315:EQF196316 EGJ196315:EGJ196316 DWN196315:DWN196316 DMR196315:DMR196316 DCV196315:DCV196316 CSZ196315:CSZ196316 CJD196315:CJD196316 BZH196315:BZH196316 BPL196315:BPL196316 BFP196315:BFP196316 AVT196315:AVT196316 ALX196315:ALX196316 ACB196315:ACB196316 SF196315:SF196316 IJ196315:IJ196316 WUV130779:WUV130780 WKZ130779:WKZ130780 WBD130779:WBD130780 VRH130779:VRH130780 VHL130779:VHL130780 UXP130779:UXP130780 UNT130779:UNT130780 UDX130779:UDX130780 TUB130779:TUB130780 TKF130779:TKF130780 TAJ130779:TAJ130780 SQN130779:SQN130780 SGR130779:SGR130780 RWV130779:RWV130780 RMZ130779:RMZ130780 RDD130779:RDD130780 QTH130779:QTH130780 QJL130779:QJL130780 PZP130779:PZP130780 PPT130779:PPT130780 PFX130779:PFX130780 OWB130779:OWB130780 OMF130779:OMF130780 OCJ130779:OCJ130780 NSN130779:NSN130780 NIR130779:NIR130780 MYV130779:MYV130780 MOZ130779:MOZ130780 MFD130779:MFD130780 LVH130779:LVH130780 LLL130779:LLL130780 LBP130779:LBP130780 KRT130779:KRT130780 KHX130779:KHX130780 JYB130779:JYB130780 JOF130779:JOF130780 JEJ130779:JEJ130780 IUN130779:IUN130780 IKR130779:IKR130780 IAV130779:IAV130780 HQZ130779:HQZ130780 HHD130779:HHD130780 GXH130779:GXH130780 GNL130779:GNL130780 GDP130779:GDP130780 FTT130779:FTT130780 FJX130779:FJX130780 FAB130779:FAB130780 EQF130779:EQF130780 EGJ130779:EGJ130780 DWN130779:DWN130780 DMR130779:DMR130780 DCV130779:DCV130780 CSZ130779:CSZ130780 CJD130779:CJD130780 BZH130779:BZH130780 BPL130779:BPL130780 BFP130779:BFP130780 AVT130779:AVT130780 ALX130779:ALX130780 ACB130779:ACB130780 SF130779:SF130780 IJ130779:IJ130780 WUV65243:WUV65244 WKZ65243:WKZ65244 WBD65243:WBD65244 VRH65243:VRH65244 VHL65243:VHL65244 UXP65243:UXP65244 UNT65243:UNT65244 UDX65243:UDX65244 TUB65243:TUB65244 TKF65243:TKF65244 TAJ65243:TAJ65244 SQN65243:SQN65244 SGR65243:SGR65244 RWV65243:RWV65244 RMZ65243:RMZ65244 RDD65243:RDD65244 QTH65243:QTH65244 QJL65243:QJL65244 PZP65243:PZP65244 PPT65243:PPT65244 PFX65243:PFX65244 OWB65243:OWB65244 OMF65243:OMF65244 OCJ65243:OCJ65244 NSN65243:NSN65244 NIR65243:NIR65244 MYV65243:MYV65244 MOZ65243:MOZ65244 MFD65243:MFD65244 LVH65243:LVH65244 LLL65243:LLL65244 LBP65243:LBP65244 KRT65243:KRT65244 KHX65243:KHX65244 JYB65243:JYB65244 JOF65243:JOF65244 JEJ65243:JEJ65244 IUN65243:IUN65244 IKR65243:IKR65244 IAV65243:IAV65244 HQZ65243:HQZ65244 HHD65243:HHD65244 GXH65243:GXH65244 GNL65243:GNL65244 GDP65243:GDP65244 FTT65243:FTT65244 FJX65243:FJX65244 FAB65243:FAB65244 EQF65243:EQF65244 EGJ65243:EGJ65244 DWN65243:DWN65244 DMR65243:DMR65244 DCV65243:DCV65244 CSZ65243:CSZ65244 CJD65243:CJD65244 BZH65243:BZH65244 BPL65243:BPL65244 BFP65243:BFP65244 AVT65243:AVT65244 ALX65243:ALX65244 ACB65243:ACB65244 SF65243:SF65244 IJ65243:IJ65244 WUV982751:WUV982758 WKZ982751:WKZ982758 WBD982751:WBD982758 VRH982751:VRH982758 VHL982751:VHL982758 UXP982751:UXP982758 UNT982751:UNT982758 UDX982751:UDX982758 TUB982751:TUB982758 TKF982751:TKF982758 TAJ982751:TAJ982758 SQN982751:SQN982758 SGR982751:SGR982758 RWV982751:RWV982758 RMZ982751:RMZ982758 RDD982751:RDD982758 QTH982751:QTH982758 QJL982751:QJL982758 PZP982751:PZP982758 PPT982751:PPT982758 PFX982751:PFX982758 OWB982751:OWB982758 OMF982751:OMF982758 OCJ982751:OCJ982758 NSN982751:NSN982758 NIR982751:NIR982758 MYV982751:MYV982758 MOZ982751:MOZ982758 MFD982751:MFD982758 LVH982751:LVH982758 LLL982751:LLL982758 LBP982751:LBP982758 KRT982751:KRT982758 KHX982751:KHX982758 JYB982751:JYB982758 JOF982751:JOF982758 JEJ982751:JEJ982758 IUN982751:IUN982758 IKR982751:IKR982758 IAV982751:IAV982758 HQZ982751:HQZ982758 HHD982751:HHD982758 GXH982751:GXH982758 GNL982751:GNL982758 GDP982751:GDP982758 FTT982751:FTT982758 FJX982751:FJX982758 FAB982751:FAB982758 EQF982751:EQF982758 EGJ982751:EGJ982758 DWN982751:DWN982758 DMR982751:DMR982758 DCV982751:DCV982758 CSZ982751:CSZ982758 CJD982751:CJD982758 BZH982751:BZH982758 BPL982751:BPL982758 BFP982751:BFP982758 AVT982751:AVT982758 ALX982751:ALX982758 ACB982751:ACB982758 SF982751:SF982758 IJ982751:IJ982758 WUV917215:WUV917222 WKZ917215:WKZ917222 WBD917215:WBD917222 VRH917215:VRH917222 VHL917215:VHL917222 UXP917215:UXP917222 UNT917215:UNT917222 UDX917215:UDX917222 TUB917215:TUB917222 TKF917215:TKF917222 TAJ917215:TAJ917222 SQN917215:SQN917222 SGR917215:SGR917222 RWV917215:RWV917222 RMZ917215:RMZ917222 RDD917215:RDD917222 QTH917215:QTH917222 QJL917215:QJL917222 PZP917215:PZP917222 PPT917215:PPT917222 PFX917215:PFX917222 OWB917215:OWB917222 OMF917215:OMF917222 OCJ917215:OCJ917222 NSN917215:NSN917222 NIR917215:NIR917222 MYV917215:MYV917222 MOZ917215:MOZ917222 MFD917215:MFD917222 LVH917215:LVH917222 LLL917215:LLL917222 LBP917215:LBP917222 KRT917215:KRT917222 KHX917215:KHX917222 JYB917215:JYB917222 JOF917215:JOF917222 JEJ917215:JEJ917222 IUN917215:IUN917222 IKR917215:IKR917222 IAV917215:IAV917222 HQZ917215:HQZ917222 HHD917215:HHD917222 GXH917215:GXH917222 GNL917215:GNL917222 GDP917215:GDP917222 FTT917215:FTT917222 FJX917215:FJX917222 FAB917215:FAB917222 EQF917215:EQF917222 EGJ917215:EGJ917222 DWN917215:DWN917222 DMR917215:DMR917222 DCV917215:DCV917222 CSZ917215:CSZ917222 CJD917215:CJD917222 BZH917215:BZH917222 BPL917215:BPL917222 BFP917215:BFP917222 AVT917215:AVT917222 ALX917215:ALX917222 ACB917215:ACB917222 SF917215:SF917222 IJ917215:IJ917222 WUV851679:WUV851686 WKZ851679:WKZ851686 WBD851679:WBD851686 VRH851679:VRH851686 VHL851679:VHL851686 UXP851679:UXP851686 UNT851679:UNT851686 UDX851679:UDX851686 TUB851679:TUB851686 TKF851679:TKF851686 TAJ851679:TAJ851686 SQN851679:SQN851686 SGR851679:SGR851686 RWV851679:RWV851686 RMZ851679:RMZ851686 RDD851679:RDD851686 QTH851679:QTH851686 QJL851679:QJL851686 PZP851679:PZP851686 PPT851679:PPT851686 PFX851679:PFX851686 OWB851679:OWB851686 OMF851679:OMF851686 OCJ851679:OCJ851686 NSN851679:NSN851686 NIR851679:NIR851686 MYV851679:MYV851686 MOZ851679:MOZ851686 MFD851679:MFD851686 LVH851679:LVH851686 LLL851679:LLL851686 LBP851679:LBP851686 KRT851679:KRT851686 KHX851679:KHX851686 JYB851679:JYB851686 JOF851679:JOF851686 JEJ851679:JEJ851686 IUN851679:IUN851686 IKR851679:IKR851686 IAV851679:IAV851686 HQZ851679:HQZ851686 HHD851679:HHD851686 GXH851679:GXH851686 GNL851679:GNL851686 GDP851679:GDP851686 FTT851679:FTT851686 FJX851679:FJX851686 FAB851679:FAB851686 EQF851679:EQF851686 EGJ851679:EGJ851686 DWN851679:DWN851686 DMR851679:DMR851686 DCV851679:DCV851686 CSZ851679:CSZ851686 CJD851679:CJD851686 BZH851679:BZH851686 BPL851679:BPL851686 BFP851679:BFP851686 AVT851679:AVT851686 ALX851679:ALX851686 ACB851679:ACB851686 SF851679:SF851686 IJ851679:IJ851686 WUV786143:WUV786150 WKZ786143:WKZ786150 WBD786143:WBD786150 VRH786143:VRH786150 VHL786143:VHL786150 UXP786143:UXP786150 UNT786143:UNT786150 UDX786143:UDX786150 TUB786143:TUB786150 TKF786143:TKF786150 TAJ786143:TAJ786150 SQN786143:SQN786150 SGR786143:SGR786150 RWV786143:RWV786150 RMZ786143:RMZ786150 RDD786143:RDD786150 QTH786143:QTH786150 QJL786143:QJL786150 PZP786143:PZP786150 PPT786143:PPT786150 PFX786143:PFX786150 OWB786143:OWB786150 OMF786143:OMF786150 OCJ786143:OCJ786150 NSN786143:NSN786150 NIR786143:NIR786150 MYV786143:MYV786150 MOZ786143:MOZ786150 MFD786143:MFD786150 LVH786143:LVH786150 LLL786143:LLL786150 LBP786143:LBP786150 KRT786143:KRT786150 KHX786143:KHX786150 JYB786143:JYB786150 JOF786143:JOF786150 JEJ786143:JEJ786150 IUN786143:IUN786150 IKR786143:IKR786150 IAV786143:IAV786150 HQZ786143:HQZ786150 HHD786143:HHD786150 GXH786143:GXH786150 GNL786143:GNL786150 GDP786143:GDP786150 FTT786143:FTT786150 FJX786143:FJX786150 FAB786143:FAB786150 EQF786143:EQF786150 EGJ786143:EGJ786150 DWN786143:DWN786150 DMR786143:DMR786150 DCV786143:DCV786150 CSZ786143:CSZ786150 CJD786143:CJD786150 BZH786143:BZH786150 BPL786143:BPL786150 BFP786143:BFP786150 AVT786143:AVT786150 ALX786143:ALX786150 ACB786143:ACB786150 SF786143:SF786150 IJ786143:IJ786150 WUV720607:WUV720614 WKZ720607:WKZ720614 WBD720607:WBD720614 VRH720607:VRH720614 VHL720607:VHL720614 UXP720607:UXP720614 UNT720607:UNT720614 UDX720607:UDX720614 TUB720607:TUB720614 TKF720607:TKF720614 TAJ720607:TAJ720614 SQN720607:SQN720614 SGR720607:SGR720614 RWV720607:RWV720614 RMZ720607:RMZ720614 RDD720607:RDD720614 QTH720607:QTH720614 QJL720607:QJL720614 PZP720607:PZP720614 PPT720607:PPT720614 PFX720607:PFX720614 OWB720607:OWB720614 OMF720607:OMF720614 OCJ720607:OCJ720614 NSN720607:NSN720614 NIR720607:NIR720614 MYV720607:MYV720614 MOZ720607:MOZ720614 MFD720607:MFD720614 LVH720607:LVH720614 LLL720607:LLL720614 LBP720607:LBP720614 KRT720607:KRT720614 KHX720607:KHX720614 JYB720607:JYB720614 JOF720607:JOF720614 JEJ720607:JEJ720614 IUN720607:IUN720614 IKR720607:IKR720614 IAV720607:IAV720614 HQZ720607:HQZ720614 HHD720607:HHD720614 GXH720607:GXH720614 GNL720607:GNL720614 GDP720607:GDP720614 FTT720607:FTT720614 FJX720607:FJX720614 FAB720607:FAB720614 EQF720607:EQF720614 EGJ720607:EGJ720614 DWN720607:DWN720614 DMR720607:DMR720614 DCV720607:DCV720614 CSZ720607:CSZ720614 CJD720607:CJD720614 BZH720607:BZH720614 BPL720607:BPL720614 BFP720607:BFP720614 AVT720607:AVT720614 ALX720607:ALX720614 ACB720607:ACB720614 SF720607:SF720614 IJ720607:IJ720614 WUV655071:WUV655078 WKZ655071:WKZ655078 WBD655071:WBD655078 VRH655071:VRH655078 VHL655071:VHL655078 UXP655071:UXP655078 UNT655071:UNT655078 UDX655071:UDX655078 TUB655071:TUB655078 TKF655071:TKF655078 TAJ655071:TAJ655078 SQN655071:SQN655078 SGR655071:SGR655078 RWV655071:RWV655078 RMZ655071:RMZ655078 RDD655071:RDD655078 QTH655071:QTH655078 QJL655071:QJL655078 PZP655071:PZP655078 PPT655071:PPT655078 PFX655071:PFX655078 OWB655071:OWB655078 OMF655071:OMF655078 OCJ655071:OCJ655078 NSN655071:NSN655078 NIR655071:NIR655078 MYV655071:MYV655078 MOZ655071:MOZ655078 MFD655071:MFD655078 LVH655071:LVH655078 LLL655071:LLL655078 LBP655071:LBP655078 KRT655071:KRT655078 KHX655071:KHX655078 JYB655071:JYB655078 JOF655071:JOF655078 JEJ655071:JEJ655078 IUN655071:IUN655078 IKR655071:IKR655078 IAV655071:IAV655078 HQZ655071:HQZ655078 HHD655071:HHD655078 GXH655071:GXH655078 GNL655071:GNL655078 GDP655071:GDP655078 FTT655071:FTT655078 FJX655071:FJX655078 FAB655071:FAB655078 EQF655071:EQF655078 EGJ655071:EGJ655078 DWN655071:DWN655078 DMR655071:DMR655078 DCV655071:DCV655078 CSZ655071:CSZ655078 CJD655071:CJD655078 BZH655071:BZH655078 BPL655071:BPL655078 BFP655071:BFP655078 AVT655071:AVT655078 ALX655071:ALX655078 ACB655071:ACB655078 SF655071:SF655078 IJ655071:IJ655078 WUV589535:WUV589542 WKZ589535:WKZ589542 WBD589535:WBD589542 VRH589535:VRH589542 VHL589535:VHL589542 UXP589535:UXP589542 UNT589535:UNT589542 UDX589535:UDX589542 TUB589535:TUB589542 TKF589535:TKF589542 TAJ589535:TAJ589542 SQN589535:SQN589542 SGR589535:SGR589542 RWV589535:RWV589542 RMZ589535:RMZ589542 RDD589535:RDD589542 QTH589535:QTH589542 QJL589535:QJL589542 PZP589535:PZP589542 PPT589535:PPT589542 PFX589535:PFX589542 OWB589535:OWB589542 OMF589535:OMF589542 OCJ589535:OCJ589542 NSN589535:NSN589542 NIR589535:NIR589542 MYV589535:MYV589542 MOZ589535:MOZ589542 MFD589535:MFD589542 LVH589535:LVH589542 LLL589535:LLL589542 LBP589535:LBP589542 KRT589535:KRT589542 KHX589535:KHX589542 JYB589535:JYB589542 JOF589535:JOF589542 JEJ589535:JEJ589542 IUN589535:IUN589542 IKR589535:IKR589542 IAV589535:IAV589542 HQZ589535:HQZ589542 HHD589535:HHD589542 GXH589535:GXH589542 GNL589535:GNL589542 GDP589535:GDP589542 FTT589535:FTT589542 FJX589535:FJX589542 FAB589535:FAB589542 EQF589535:EQF589542 EGJ589535:EGJ589542 DWN589535:DWN589542 DMR589535:DMR589542 DCV589535:DCV589542 CSZ589535:CSZ589542 CJD589535:CJD589542 BZH589535:BZH589542 BPL589535:BPL589542 BFP589535:BFP589542 AVT589535:AVT589542 ALX589535:ALX589542 ACB589535:ACB589542 SF589535:SF589542 IJ589535:IJ589542 WUV523999:WUV524006 WKZ523999:WKZ524006 WBD523999:WBD524006 VRH523999:VRH524006 VHL523999:VHL524006 UXP523999:UXP524006 UNT523999:UNT524006 UDX523999:UDX524006 TUB523999:TUB524006 TKF523999:TKF524006 TAJ523999:TAJ524006 SQN523999:SQN524006 SGR523999:SGR524006 RWV523999:RWV524006 RMZ523999:RMZ524006 RDD523999:RDD524006 QTH523999:QTH524006 QJL523999:QJL524006 PZP523999:PZP524006 PPT523999:PPT524006 PFX523999:PFX524006 OWB523999:OWB524006 OMF523999:OMF524006 OCJ523999:OCJ524006 NSN523999:NSN524006 NIR523999:NIR524006 MYV523999:MYV524006 MOZ523999:MOZ524006 MFD523999:MFD524006 LVH523999:LVH524006 LLL523999:LLL524006 LBP523999:LBP524006 KRT523999:KRT524006 KHX523999:KHX524006 JYB523999:JYB524006 JOF523999:JOF524006 JEJ523999:JEJ524006 IUN523999:IUN524006 IKR523999:IKR524006 IAV523999:IAV524006 HQZ523999:HQZ524006 HHD523999:HHD524006 GXH523999:GXH524006 GNL523999:GNL524006 GDP523999:GDP524006 FTT523999:FTT524006 FJX523999:FJX524006 FAB523999:FAB524006 EQF523999:EQF524006 EGJ523999:EGJ524006 DWN523999:DWN524006 DMR523999:DMR524006 DCV523999:DCV524006 CSZ523999:CSZ524006 CJD523999:CJD524006 BZH523999:BZH524006 BPL523999:BPL524006 BFP523999:BFP524006 AVT523999:AVT524006 ALX523999:ALX524006 ACB523999:ACB524006 SF523999:SF524006 IJ523999:IJ524006 WUV458463:WUV458470 WKZ458463:WKZ458470 WBD458463:WBD458470 VRH458463:VRH458470 VHL458463:VHL458470 UXP458463:UXP458470 UNT458463:UNT458470 UDX458463:UDX458470 TUB458463:TUB458470 TKF458463:TKF458470 TAJ458463:TAJ458470 SQN458463:SQN458470 SGR458463:SGR458470 RWV458463:RWV458470 RMZ458463:RMZ458470 RDD458463:RDD458470 QTH458463:QTH458470 QJL458463:QJL458470 PZP458463:PZP458470 PPT458463:PPT458470 PFX458463:PFX458470 OWB458463:OWB458470 OMF458463:OMF458470 OCJ458463:OCJ458470 NSN458463:NSN458470 NIR458463:NIR458470 MYV458463:MYV458470 MOZ458463:MOZ458470 MFD458463:MFD458470 LVH458463:LVH458470 LLL458463:LLL458470 LBP458463:LBP458470 KRT458463:KRT458470 KHX458463:KHX458470 JYB458463:JYB458470 JOF458463:JOF458470 JEJ458463:JEJ458470 IUN458463:IUN458470 IKR458463:IKR458470 IAV458463:IAV458470 HQZ458463:HQZ458470 HHD458463:HHD458470 GXH458463:GXH458470 GNL458463:GNL458470 GDP458463:GDP458470 FTT458463:FTT458470 FJX458463:FJX458470 FAB458463:FAB458470 EQF458463:EQF458470 EGJ458463:EGJ458470 DWN458463:DWN458470 DMR458463:DMR458470 DCV458463:DCV458470 CSZ458463:CSZ458470 CJD458463:CJD458470 BZH458463:BZH458470 BPL458463:BPL458470 BFP458463:BFP458470 AVT458463:AVT458470 ALX458463:ALX458470 ACB458463:ACB458470 SF458463:SF458470 IJ458463:IJ458470 WUV392927:WUV392934 WKZ392927:WKZ392934 WBD392927:WBD392934 VRH392927:VRH392934 VHL392927:VHL392934 UXP392927:UXP392934 UNT392927:UNT392934 UDX392927:UDX392934 TUB392927:TUB392934 TKF392927:TKF392934 TAJ392927:TAJ392934 SQN392927:SQN392934 SGR392927:SGR392934 RWV392927:RWV392934 RMZ392927:RMZ392934 RDD392927:RDD392934 QTH392927:QTH392934 QJL392927:QJL392934 PZP392927:PZP392934 PPT392927:PPT392934 PFX392927:PFX392934 OWB392927:OWB392934 OMF392927:OMF392934 OCJ392927:OCJ392934 NSN392927:NSN392934 NIR392927:NIR392934 MYV392927:MYV392934 MOZ392927:MOZ392934 MFD392927:MFD392934 LVH392927:LVH392934 LLL392927:LLL392934 LBP392927:LBP392934 KRT392927:KRT392934 KHX392927:KHX392934 JYB392927:JYB392934 JOF392927:JOF392934 JEJ392927:JEJ392934 IUN392927:IUN392934 IKR392927:IKR392934 IAV392927:IAV392934 HQZ392927:HQZ392934 HHD392927:HHD392934 GXH392927:GXH392934 GNL392927:GNL392934 GDP392927:GDP392934 FTT392927:FTT392934 FJX392927:FJX392934 FAB392927:FAB392934 EQF392927:EQF392934 EGJ392927:EGJ392934 DWN392927:DWN392934 DMR392927:DMR392934 DCV392927:DCV392934 CSZ392927:CSZ392934 CJD392927:CJD392934 BZH392927:BZH392934 BPL392927:BPL392934 BFP392927:BFP392934 AVT392927:AVT392934 ALX392927:ALX392934 ACB392927:ACB392934 SF392927:SF392934 IJ392927:IJ392934 WUV327391:WUV327398 WKZ327391:WKZ327398 WBD327391:WBD327398 VRH327391:VRH327398 VHL327391:VHL327398 UXP327391:UXP327398 UNT327391:UNT327398 UDX327391:UDX327398 TUB327391:TUB327398 TKF327391:TKF327398 TAJ327391:TAJ327398 SQN327391:SQN327398 SGR327391:SGR327398 RWV327391:RWV327398 RMZ327391:RMZ327398 RDD327391:RDD327398 QTH327391:QTH327398 QJL327391:QJL327398 PZP327391:PZP327398 PPT327391:PPT327398 PFX327391:PFX327398 OWB327391:OWB327398 OMF327391:OMF327398 OCJ327391:OCJ327398 NSN327391:NSN327398 NIR327391:NIR327398 MYV327391:MYV327398 MOZ327391:MOZ327398 MFD327391:MFD327398 LVH327391:LVH327398 LLL327391:LLL327398 LBP327391:LBP327398 KRT327391:KRT327398 KHX327391:KHX327398 JYB327391:JYB327398 JOF327391:JOF327398 JEJ327391:JEJ327398 IUN327391:IUN327398 IKR327391:IKR327398 IAV327391:IAV327398 HQZ327391:HQZ327398 HHD327391:HHD327398 GXH327391:GXH327398 GNL327391:GNL327398 GDP327391:GDP327398 FTT327391:FTT327398 FJX327391:FJX327398 FAB327391:FAB327398 EQF327391:EQF327398 EGJ327391:EGJ327398 DWN327391:DWN327398 DMR327391:DMR327398 DCV327391:DCV327398 CSZ327391:CSZ327398 CJD327391:CJD327398 BZH327391:BZH327398 BPL327391:BPL327398 BFP327391:BFP327398 AVT327391:AVT327398 ALX327391:ALX327398 ACB327391:ACB327398 SF327391:SF327398 IJ327391:IJ327398 WUV261855:WUV261862 WKZ261855:WKZ261862 WBD261855:WBD261862 VRH261855:VRH261862 VHL261855:VHL261862 UXP261855:UXP261862 UNT261855:UNT261862 UDX261855:UDX261862 TUB261855:TUB261862 TKF261855:TKF261862 TAJ261855:TAJ261862 SQN261855:SQN261862 SGR261855:SGR261862 RWV261855:RWV261862 RMZ261855:RMZ261862 RDD261855:RDD261862 QTH261855:QTH261862 QJL261855:QJL261862 PZP261855:PZP261862 PPT261855:PPT261862 PFX261855:PFX261862 OWB261855:OWB261862 OMF261855:OMF261862 OCJ261855:OCJ261862 NSN261855:NSN261862 NIR261855:NIR261862 MYV261855:MYV261862 MOZ261855:MOZ261862 MFD261855:MFD261862 LVH261855:LVH261862 LLL261855:LLL261862 LBP261855:LBP261862 KRT261855:KRT261862 KHX261855:KHX261862 JYB261855:JYB261862 JOF261855:JOF261862 JEJ261855:JEJ261862 IUN261855:IUN261862 IKR261855:IKR261862 IAV261855:IAV261862 HQZ261855:HQZ261862 HHD261855:HHD261862 GXH261855:GXH261862 GNL261855:GNL261862 GDP261855:GDP261862 FTT261855:FTT261862 FJX261855:FJX261862 FAB261855:FAB261862 EQF261855:EQF261862 EGJ261855:EGJ261862 DWN261855:DWN261862 DMR261855:DMR261862 DCV261855:DCV261862 CSZ261855:CSZ261862 CJD261855:CJD261862 BZH261855:BZH261862 BPL261855:BPL261862 BFP261855:BFP261862 AVT261855:AVT261862 ALX261855:ALX261862 ACB261855:ACB261862 SF261855:SF261862 IJ261855:IJ261862 WUV196319:WUV196326 WKZ196319:WKZ196326 WBD196319:WBD196326 VRH196319:VRH196326 VHL196319:VHL196326 UXP196319:UXP196326 UNT196319:UNT196326 UDX196319:UDX196326 TUB196319:TUB196326 TKF196319:TKF196326 TAJ196319:TAJ196326 SQN196319:SQN196326 SGR196319:SGR196326 RWV196319:RWV196326 RMZ196319:RMZ196326 RDD196319:RDD196326 QTH196319:QTH196326 QJL196319:QJL196326 PZP196319:PZP196326 PPT196319:PPT196326 PFX196319:PFX196326 OWB196319:OWB196326 OMF196319:OMF196326 OCJ196319:OCJ196326 NSN196319:NSN196326 NIR196319:NIR196326 MYV196319:MYV196326 MOZ196319:MOZ196326 MFD196319:MFD196326 LVH196319:LVH196326 LLL196319:LLL196326 LBP196319:LBP196326 KRT196319:KRT196326 KHX196319:KHX196326 JYB196319:JYB196326 JOF196319:JOF196326 JEJ196319:JEJ196326 IUN196319:IUN196326 IKR196319:IKR196326 IAV196319:IAV196326 HQZ196319:HQZ196326 HHD196319:HHD196326 GXH196319:GXH196326 GNL196319:GNL196326 GDP196319:GDP196326 FTT196319:FTT196326 FJX196319:FJX196326 FAB196319:FAB196326 EQF196319:EQF196326 EGJ196319:EGJ196326 DWN196319:DWN196326 DMR196319:DMR196326 DCV196319:DCV196326 CSZ196319:CSZ196326 CJD196319:CJD196326 BZH196319:BZH196326 BPL196319:BPL196326 BFP196319:BFP196326 AVT196319:AVT196326 ALX196319:ALX196326 ACB196319:ACB196326 SF196319:SF196326 IJ196319:IJ196326 WUV130783:WUV130790 WKZ130783:WKZ130790 WBD130783:WBD130790 VRH130783:VRH130790 VHL130783:VHL130790 UXP130783:UXP130790 UNT130783:UNT130790 UDX130783:UDX130790 TUB130783:TUB130790 TKF130783:TKF130790 TAJ130783:TAJ130790 SQN130783:SQN130790 SGR130783:SGR130790 RWV130783:RWV130790 RMZ130783:RMZ130790 RDD130783:RDD130790 QTH130783:QTH130790 QJL130783:QJL130790 PZP130783:PZP130790 PPT130783:PPT130790 PFX130783:PFX130790 OWB130783:OWB130790 OMF130783:OMF130790 OCJ130783:OCJ130790 NSN130783:NSN130790 NIR130783:NIR130790 MYV130783:MYV130790 MOZ130783:MOZ130790 MFD130783:MFD130790 LVH130783:LVH130790 LLL130783:LLL130790 LBP130783:LBP130790 KRT130783:KRT130790 KHX130783:KHX130790 JYB130783:JYB130790 JOF130783:JOF130790 JEJ130783:JEJ130790 IUN130783:IUN130790 IKR130783:IKR130790 IAV130783:IAV130790 HQZ130783:HQZ130790 HHD130783:HHD130790 GXH130783:GXH130790 GNL130783:GNL130790 GDP130783:GDP130790 FTT130783:FTT130790 FJX130783:FJX130790 FAB130783:FAB130790 EQF130783:EQF130790 EGJ130783:EGJ130790 DWN130783:DWN130790 DMR130783:DMR130790 DCV130783:DCV130790 CSZ130783:CSZ130790 CJD130783:CJD130790 BZH130783:BZH130790 BPL130783:BPL130790 BFP130783:BFP130790 AVT130783:AVT130790 ALX130783:ALX130790 ACB130783:ACB130790 SF130783:SF130790 IJ130783:IJ130790 WUV65247:WUV65254 WKZ65247:WKZ65254 WBD65247:WBD65254 VRH65247:VRH65254 VHL65247:VHL65254 UXP65247:UXP65254 UNT65247:UNT65254 UDX65247:UDX65254 TUB65247:TUB65254 TKF65247:TKF65254 TAJ65247:TAJ65254 SQN65247:SQN65254 SGR65247:SGR65254 RWV65247:RWV65254 RMZ65247:RMZ65254 RDD65247:RDD65254 QTH65247:QTH65254 QJL65247:QJL65254 PZP65247:PZP65254 PPT65247:PPT65254 PFX65247:PFX65254 OWB65247:OWB65254 OMF65247:OMF65254 OCJ65247:OCJ65254 NSN65247:NSN65254 NIR65247:NIR65254 MYV65247:MYV65254 MOZ65247:MOZ65254 MFD65247:MFD65254 LVH65247:LVH65254 LLL65247:LLL65254 LBP65247:LBP65254 KRT65247:KRT65254 KHX65247:KHX65254 JYB65247:JYB65254 JOF65247:JOF65254 JEJ65247:JEJ65254 IUN65247:IUN65254 IKR65247:IKR65254 IAV65247:IAV65254 HQZ65247:HQZ65254 HHD65247:HHD65254 GXH65247:GXH65254 GNL65247:GNL65254 GDP65247:GDP65254 FTT65247:FTT65254 FJX65247:FJX65254 FAB65247:FAB65254 EQF65247:EQF65254 EGJ65247:EGJ65254 DWN65247:DWN65254 DMR65247:DMR65254 DCV65247:DCV65254 CSZ65247:CSZ65254 CJD65247:CJD65254 BZH65247:BZH65254 BPL65247:BPL65254 BFP65247:BFP65254 AVT65247:AVT65254 ALX65247:ALX65254 ACB65247:ACB65254 SF65247:SF65254 IJ65247:IJ65254 WUV982739 WKZ982739 WBD982739 VRH982739 VHL982739 UXP982739 UNT982739 UDX982739 TUB982739 TKF982739 TAJ982739 SQN982739 SGR982739 RWV982739 RMZ982739 RDD982739 QTH982739 QJL982739 PZP982739 PPT982739 PFX982739 OWB982739 OMF982739 OCJ982739 NSN982739 NIR982739 MYV982739 MOZ982739 MFD982739 LVH982739 LLL982739 LBP982739 KRT982739 KHX982739 JYB982739 JOF982739 JEJ982739 IUN982739 IKR982739 IAV982739 HQZ982739 HHD982739 GXH982739 GNL982739 GDP982739 FTT982739 FJX982739 FAB982739 EQF982739 EGJ982739 DWN982739 DMR982739 DCV982739 CSZ982739 CJD982739 BZH982739 BPL982739 BFP982739 AVT982739 ALX982739 ACB982739 SF982739 IJ982739 WUV917203 WKZ917203 WBD917203 VRH917203 VHL917203 UXP917203 UNT917203 UDX917203 TUB917203 TKF917203 TAJ917203 SQN917203 SGR917203 RWV917203 RMZ917203 RDD917203 QTH917203 QJL917203 PZP917203 PPT917203 PFX917203 OWB917203 OMF917203 OCJ917203 NSN917203 NIR917203 MYV917203 MOZ917203 MFD917203 LVH917203 LLL917203 LBP917203 KRT917203 KHX917203 JYB917203 JOF917203 JEJ917203 IUN917203 IKR917203 IAV917203 HQZ917203 HHD917203 GXH917203 GNL917203 GDP917203 FTT917203 FJX917203 FAB917203 EQF917203 EGJ917203 DWN917203 DMR917203 DCV917203 CSZ917203 CJD917203 BZH917203 BPL917203 BFP917203 AVT917203 ALX917203 ACB917203 SF917203 IJ917203 WUV851667 WKZ851667 WBD851667 VRH851667 VHL851667 UXP851667 UNT851667 UDX851667 TUB851667 TKF851667 TAJ851667 SQN851667 SGR851667 RWV851667 RMZ851667 RDD851667 QTH851667 QJL851667 PZP851667 PPT851667 PFX851667 OWB851667 OMF851667 OCJ851667 NSN851667 NIR851667 MYV851667 MOZ851667 MFD851667 LVH851667 LLL851667 LBP851667 KRT851667 KHX851667 JYB851667 JOF851667 JEJ851667 IUN851667 IKR851667 IAV851667 HQZ851667 HHD851667 GXH851667 GNL851667 GDP851667 FTT851667 FJX851667 FAB851667 EQF851667 EGJ851667 DWN851667 DMR851667 DCV851667 CSZ851667 CJD851667 BZH851667 BPL851667 BFP851667 AVT851667 ALX851667 ACB851667 SF851667 IJ851667 WUV786131 WKZ786131 WBD786131 VRH786131 VHL786131 UXP786131 UNT786131 UDX786131 TUB786131 TKF786131 TAJ786131 SQN786131 SGR786131 RWV786131 RMZ786131 RDD786131 QTH786131 QJL786131 PZP786131 PPT786131 PFX786131 OWB786131 OMF786131 OCJ786131 NSN786131 NIR786131 MYV786131 MOZ786131 MFD786131 LVH786131 LLL786131 LBP786131 KRT786131 KHX786131 JYB786131 JOF786131 JEJ786131 IUN786131 IKR786131 IAV786131 HQZ786131 HHD786131 GXH786131 GNL786131 GDP786131 FTT786131 FJX786131 FAB786131 EQF786131 EGJ786131 DWN786131 DMR786131 DCV786131 CSZ786131 CJD786131 BZH786131 BPL786131 BFP786131 AVT786131 ALX786131 ACB786131 SF786131 IJ786131 WUV720595 WKZ720595 WBD720595 VRH720595 VHL720595 UXP720595 UNT720595 UDX720595 TUB720595 TKF720595 TAJ720595 SQN720595 SGR720595 RWV720595 RMZ720595 RDD720595 QTH720595 QJL720595 PZP720595 PPT720595 PFX720595 OWB720595 OMF720595 OCJ720595 NSN720595 NIR720595 MYV720595 MOZ720595 MFD720595 LVH720595 LLL720595 LBP720595 KRT720595 KHX720595 JYB720595 JOF720595 JEJ720595 IUN720595 IKR720595 IAV720595 HQZ720595 HHD720595 GXH720595 GNL720595 GDP720595 FTT720595 FJX720595 FAB720595 EQF720595 EGJ720595 DWN720595 DMR720595 DCV720595 CSZ720595 CJD720595 BZH720595 BPL720595 BFP720595 AVT720595 ALX720595 ACB720595 SF720595 IJ720595 WUV655059 WKZ655059 WBD655059 VRH655059 VHL655059 UXP655059 UNT655059 UDX655059 TUB655059 TKF655059 TAJ655059 SQN655059 SGR655059 RWV655059 RMZ655059 RDD655059 QTH655059 QJL655059 PZP655059 PPT655059 PFX655059 OWB655059 OMF655059 OCJ655059 NSN655059 NIR655059 MYV655059 MOZ655059 MFD655059 LVH655059 LLL655059 LBP655059 KRT655059 KHX655059 JYB655059 JOF655059 JEJ655059 IUN655059 IKR655059 IAV655059 HQZ655059 HHD655059 GXH655059 GNL655059 GDP655059 FTT655059 FJX655059 FAB655059 EQF655059 EGJ655059 DWN655059 DMR655059 DCV655059 CSZ655059 CJD655059 BZH655059 BPL655059 BFP655059 AVT655059 ALX655059 ACB655059 SF655059 IJ655059 WUV589523 WKZ589523 WBD589523 VRH589523 VHL589523 UXP589523 UNT589523 UDX589523 TUB589523 TKF589523 TAJ589523 SQN589523 SGR589523 RWV589523 RMZ589523 RDD589523 QTH589523 QJL589523 PZP589523 PPT589523 PFX589523 OWB589523 OMF589523 OCJ589523 NSN589523 NIR589523 MYV589523 MOZ589523 MFD589523 LVH589523 LLL589523 LBP589523 KRT589523 KHX589523 JYB589523 JOF589523 JEJ589523 IUN589523 IKR589523 IAV589523 HQZ589523 HHD589523 GXH589523 GNL589523 GDP589523 FTT589523 FJX589523 FAB589523 EQF589523 EGJ589523 DWN589523 DMR589523 DCV589523 CSZ589523 CJD589523 BZH589523 BPL589523 BFP589523 AVT589523 ALX589523 ACB589523 SF589523 IJ589523 WUV523987 WKZ523987 WBD523987 VRH523987 VHL523987 UXP523987 UNT523987 UDX523987 TUB523987 TKF523987 TAJ523987 SQN523987 SGR523987 RWV523987 RMZ523987 RDD523987 QTH523987 QJL523987 PZP523987 PPT523987 PFX523987 OWB523987 OMF523987 OCJ523987 NSN523987 NIR523987 MYV523987 MOZ523987 MFD523987 LVH523987 LLL523987 LBP523987 KRT523987 KHX523987 JYB523987 JOF523987 JEJ523987 IUN523987 IKR523987 IAV523987 HQZ523987 HHD523987 GXH523987 GNL523987 GDP523987 FTT523987 FJX523987 FAB523987 EQF523987 EGJ523987 DWN523987 DMR523987 DCV523987 CSZ523987 CJD523987 BZH523987 BPL523987 BFP523987 AVT523987 ALX523987 ACB523987 SF523987 IJ523987 WUV458451 WKZ458451 WBD458451 VRH458451 VHL458451 UXP458451 UNT458451 UDX458451 TUB458451 TKF458451 TAJ458451 SQN458451 SGR458451 RWV458451 RMZ458451 RDD458451 QTH458451 QJL458451 PZP458451 PPT458451 PFX458451 OWB458451 OMF458451 OCJ458451 NSN458451 NIR458451 MYV458451 MOZ458451 MFD458451 LVH458451 LLL458451 LBP458451 KRT458451 KHX458451 JYB458451 JOF458451 JEJ458451 IUN458451 IKR458451 IAV458451 HQZ458451 HHD458451 GXH458451 GNL458451 GDP458451 FTT458451 FJX458451 FAB458451 EQF458451 EGJ458451 DWN458451 DMR458451 DCV458451 CSZ458451 CJD458451 BZH458451 BPL458451 BFP458451 AVT458451 ALX458451 ACB458451 SF458451 IJ458451 WUV392915 WKZ392915 WBD392915 VRH392915 VHL392915 UXP392915 UNT392915 UDX392915 TUB392915 TKF392915 TAJ392915 SQN392915 SGR392915 RWV392915 RMZ392915 RDD392915 QTH392915 QJL392915 PZP392915 PPT392915 PFX392915 OWB392915 OMF392915 OCJ392915 NSN392915 NIR392915 MYV392915 MOZ392915 MFD392915 LVH392915 LLL392915 LBP392915 KRT392915 KHX392915 JYB392915 JOF392915 JEJ392915 IUN392915 IKR392915 IAV392915 HQZ392915 HHD392915 GXH392915 GNL392915 GDP392915 FTT392915 FJX392915 FAB392915 EQF392915 EGJ392915 DWN392915 DMR392915 DCV392915 CSZ392915 CJD392915 BZH392915 BPL392915 BFP392915 AVT392915 ALX392915 ACB392915 SF392915 IJ392915 WUV327379 WKZ327379 WBD327379 VRH327379 VHL327379 UXP327379 UNT327379 UDX327379 TUB327379 TKF327379 TAJ327379 SQN327379 SGR327379 RWV327379 RMZ327379 RDD327379 QTH327379 QJL327379 PZP327379 PPT327379 PFX327379 OWB327379 OMF327379 OCJ327379 NSN327379 NIR327379 MYV327379 MOZ327379 MFD327379 LVH327379 LLL327379 LBP327379 KRT327379 KHX327379 JYB327379 JOF327379 JEJ327379 IUN327379 IKR327379 IAV327379 HQZ327379 HHD327379 GXH327379 GNL327379 GDP327379 FTT327379 FJX327379 FAB327379 EQF327379 EGJ327379 DWN327379 DMR327379 DCV327379 CSZ327379 CJD327379 BZH327379 BPL327379 BFP327379 AVT327379 ALX327379 ACB327379 SF327379 IJ327379 WUV261843 WKZ261843 WBD261843 VRH261843 VHL261843 UXP261843 UNT261843 UDX261843 TUB261843 TKF261843 TAJ261843 SQN261843 SGR261843 RWV261843 RMZ261843 RDD261843 QTH261843 QJL261843 PZP261843 PPT261843 PFX261843 OWB261843 OMF261843 OCJ261843 NSN261843 NIR261843 MYV261843 MOZ261843 MFD261843 LVH261843 LLL261843 LBP261843 KRT261843 KHX261843 JYB261843 JOF261843 JEJ261843 IUN261843 IKR261843 IAV261843 HQZ261843 HHD261843 GXH261843 GNL261843 GDP261843 FTT261843 FJX261843 FAB261843 EQF261843 EGJ261843 DWN261843 DMR261843 DCV261843 CSZ261843 CJD261843 BZH261843 BPL261843 BFP261843 AVT261843 ALX261843 ACB261843 SF261843 IJ261843 WUV196307 WKZ196307 WBD196307 VRH196307 VHL196307 UXP196307 UNT196307 UDX196307 TUB196307 TKF196307 TAJ196307 SQN196307 SGR196307 RWV196307 RMZ196307 RDD196307 QTH196307 QJL196307 PZP196307 PPT196307 PFX196307 OWB196307 OMF196307 OCJ196307 NSN196307 NIR196307 MYV196307 MOZ196307 MFD196307 LVH196307 LLL196307 LBP196307 KRT196307 KHX196307 JYB196307 JOF196307 JEJ196307 IUN196307 IKR196307 IAV196307 HQZ196307 HHD196307 GXH196307 GNL196307 GDP196307 FTT196307 FJX196307 FAB196307 EQF196307 EGJ196307 DWN196307 DMR196307 DCV196307 CSZ196307 CJD196307 BZH196307 BPL196307 BFP196307 AVT196307 ALX196307 ACB196307 SF196307 IJ196307 WUV130771 WKZ130771 WBD130771 VRH130771 VHL130771 UXP130771 UNT130771 UDX130771 TUB130771 TKF130771 TAJ130771 SQN130771 SGR130771 RWV130771 RMZ130771 RDD130771 QTH130771 QJL130771 PZP130771 PPT130771 PFX130771 OWB130771 OMF130771 OCJ130771 NSN130771 NIR130771 MYV130771 MOZ130771 MFD130771 LVH130771 LLL130771 LBP130771 KRT130771 KHX130771 JYB130771 JOF130771 JEJ130771 IUN130771 IKR130771 IAV130771 HQZ130771 HHD130771 GXH130771 GNL130771 GDP130771 FTT130771 FJX130771 FAB130771 EQF130771 EGJ130771 DWN130771 DMR130771 DCV130771 CSZ130771 CJD130771 BZH130771 BPL130771 BFP130771 AVT130771 ALX130771 ACB130771 SF130771 IJ130771 WUV65235 WKZ65235 WBD65235 VRH65235 VHL65235 UXP65235 UNT65235 UDX65235 TUB65235 TKF65235 TAJ65235 SQN65235 SGR65235 RWV65235 RMZ65235 RDD65235 QTH65235 QJL65235 PZP65235 PPT65235 PFX65235 OWB65235 OMF65235 OCJ65235 NSN65235 NIR65235 MYV65235 MOZ65235 MFD65235 LVH65235 LLL65235 LBP65235 KRT65235 KHX65235 JYB65235 JOF65235 JEJ65235 IUN65235 IKR65235 IAV65235 HQZ65235 HHD65235 GXH65235 GNL65235 GDP65235 FTT65235 FJX65235 FAB65235 EQF65235 EGJ65235 DWN65235 DMR65235 DCV65235 CSZ65235 CJD65235 BZH65235 BPL65235 BFP65235 AVT65235 ALX65235 ACB65235 SF65235 IJ65235 WUV982730:WUV982732 WKZ982730:WKZ982732 WBD982730:WBD982732 VRH982730:VRH982732 VHL982730:VHL982732 UXP982730:UXP982732 UNT982730:UNT982732 UDX982730:UDX982732 TUB982730:TUB982732 TKF982730:TKF982732 TAJ982730:TAJ982732 SQN982730:SQN982732 SGR982730:SGR982732 RWV982730:RWV982732 RMZ982730:RMZ982732 RDD982730:RDD982732 QTH982730:QTH982732 QJL982730:QJL982732 PZP982730:PZP982732 PPT982730:PPT982732 PFX982730:PFX982732 OWB982730:OWB982732 OMF982730:OMF982732 OCJ982730:OCJ982732 NSN982730:NSN982732 NIR982730:NIR982732 MYV982730:MYV982732 MOZ982730:MOZ982732 MFD982730:MFD982732 LVH982730:LVH982732 LLL982730:LLL982732 LBP982730:LBP982732 KRT982730:KRT982732 KHX982730:KHX982732 JYB982730:JYB982732 JOF982730:JOF982732 JEJ982730:JEJ982732 IUN982730:IUN982732 IKR982730:IKR982732 IAV982730:IAV982732 HQZ982730:HQZ982732 HHD982730:HHD982732 GXH982730:GXH982732 GNL982730:GNL982732 GDP982730:GDP982732 FTT982730:FTT982732 FJX982730:FJX982732 FAB982730:FAB982732 EQF982730:EQF982732 EGJ982730:EGJ982732 DWN982730:DWN982732 DMR982730:DMR982732 DCV982730:DCV982732 CSZ982730:CSZ982732 CJD982730:CJD982732 BZH982730:BZH982732 BPL982730:BPL982732 BFP982730:BFP982732 AVT982730:AVT982732 ALX982730:ALX982732 ACB982730:ACB982732 SF982730:SF982732 IJ982730:IJ982732 WUV917194:WUV917196 WKZ917194:WKZ917196 WBD917194:WBD917196 VRH917194:VRH917196 VHL917194:VHL917196 UXP917194:UXP917196 UNT917194:UNT917196 UDX917194:UDX917196 TUB917194:TUB917196 TKF917194:TKF917196 TAJ917194:TAJ917196 SQN917194:SQN917196 SGR917194:SGR917196 RWV917194:RWV917196 RMZ917194:RMZ917196 RDD917194:RDD917196 QTH917194:QTH917196 QJL917194:QJL917196 PZP917194:PZP917196 PPT917194:PPT917196 PFX917194:PFX917196 OWB917194:OWB917196 OMF917194:OMF917196 OCJ917194:OCJ917196 NSN917194:NSN917196 NIR917194:NIR917196 MYV917194:MYV917196 MOZ917194:MOZ917196 MFD917194:MFD917196 LVH917194:LVH917196 LLL917194:LLL917196 LBP917194:LBP917196 KRT917194:KRT917196 KHX917194:KHX917196 JYB917194:JYB917196 JOF917194:JOF917196 JEJ917194:JEJ917196 IUN917194:IUN917196 IKR917194:IKR917196 IAV917194:IAV917196 HQZ917194:HQZ917196 HHD917194:HHD917196 GXH917194:GXH917196 GNL917194:GNL917196 GDP917194:GDP917196 FTT917194:FTT917196 FJX917194:FJX917196 FAB917194:FAB917196 EQF917194:EQF917196 EGJ917194:EGJ917196 DWN917194:DWN917196 DMR917194:DMR917196 DCV917194:DCV917196 CSZ917194:CSZ917196 CJD917194:CJD917196 BZH917194:BZH917196 BPL917194:BPL917196 BFP917194:BFP917196 AVT917194:AVT917196 ALX917194:ALX917196 ACB917194:ACB917196 SF917194:SF917196 IJ917194:IJ917196 WUV851658:WUV851660 WKZ851658:WKZ851660 WBD851658:WBD851660 VRH851658:VRH851660 VHL851658:VHL851660 UXP851658:UXP851660 UNT851658:UNT851660 UDX851658:UDX851660 TUB851658:TUB851660 TKF851658:TKF851660 TAJ851658:TAJ851660 SQN851658:SQN851660 SGR851658:SGR851660 RWV851658:RWV851660 RMZ851658:RMZ851660 RDD851658:RDD851660 QTH851658:QTH851660 QJL851658:QJL851660 PZP851658:PZP851660 PPT851658:PPT851660 PFX851658:PFX851660 OWB851658:OWB851660 OMF851658:OMF851660 OCJ851658:OCJ851660 NSN851658:NSN851660 NIR851658:NIR851660 MYV851658:MYV851660 MOZ851658:MOZ851660 MFD851658:MFD851660 LVH851658:LVH851660 LLL851658:LLL851660 LBP851658:LBP851660 KRT851658:KRT851660 KHX851658:KHX851660 JYB851658:JYB851660 JOF851658:JOF851660 JEJ851658:JEJ851660 IUN851658:IUN851660 IKR851658:IKR851660 IAV851658:IAV851660 HQZ851658:HQZ851660 HHD851658:HHD851660 GXH851658:GXH851660 GNL851658:GNL851660 GDP851658:GDP851660 FTT851658:FTT851660 FJX851658:FJX851660 FAB851658:FAB851660 EQF851658:EQF851660 EGJ851658:EGJ851660 DWN851658:DWN851660 DMR851658:DMR851660 DCV851658:DCV851660 CSZ851658:CSZ851660 CJD851658:CJD851660 BZH851658:BZH851660 BPL851658:BPL851660 BFP851658:BFP851660 AVT851658:AVT851660 ALX851658:ALX851660 ACB851658:ACB851660 SF851658:SF851660 IJ851658:IJ851660 WUV786122:WUV786124 WKZ786122:WKZ786124 WBD786122:WBD786124 VRH786122:VRH786124 VHL786122:VHL786124 UXP786122:UXP786124 UNT786122:UNT786124 UDX786122:UDX786124 TUB786122:TUB786124 TKF786122:TKF786124 TAJ786122:TAJ786124 SQN786122:SQN786124 SGR786122:SGR786124 RWV786122:RWV786124 RMZ786122:RMZ786124 RDD786122:RDD786124 QTH786122:QTH786124 QJL786122:QJL786124 PZP786122:PZP786124 PPT786122:PPT786124 PFX786122:PFX786124 OWB786122:OWB786124 OMF786122:OMF786124 OCJ786122:OCJ786124 NSN786122:NSN786124 NIR786122:NIR786124 MYV786122:MYV786124 MOZ786122:MOZ786124 MFD786122:MFD786124 LVH786122:LVH786124 LLL786122:LLL786124 LBP786122:LBP786124 KRT786122:KRT786124 KHX786122:KHX786124 JYB786122:JYB786124 JOF786122:JOF786124 JEJ786122:JEJ786124 IUN786122:IUN786124 IKR786122:IKR786124 IAV786122:IAV786124 HQZ786122:HQZ786124 HHD786122:HHD786124 GXH786122:GXH786124 GNL786122:GNL786124 GDP786122:GDP786124 FTT786122:FTT786124 FJX786122:FJX786124 FAB786122:FAB786124 EQF786122:EQF786124 EGJ786122:EGJ786124 DWN786122:DWN786124 DMR786122:DMR786124 DCV786122:DCV786124 CSZ786122:CSZ786124 CJD786122:CJD786124 BZH786122:BZH786124 BPL786122:BPL786124 BFP786122:BFP786124 AVT786122:AVT786124 ALX786122:ALX786124 ACB786122:ACB786124 SF786122:SF786124 IJ786122:IJ786124 WUV720586:WUV720588 WKZ720586:WKZ720588 WBD720586:WBD720588 VRH720586:VRH720588 VHL720586:VHL720588 UXP720586:UXP720588 UNT720586:UNT720588 UDX720586:UDX720588 TUB720586:TUB720588 TKF720586:TKF720588 TAJ720586:TAJ720588 SQN720586:SQN720588 SGR720586:SGR720588 RWV720586:RWV720588 RMZ720586:RMZ720588 RDD720586:RDD720588 QTH720586:QTH720588 QJL720586:QJL720588 PZP720586:PZP720588 PPT720586:PPT720588 PFX720586:PFX720588 OWB720586:OWB720588 OMF720586:OMF720588 OCJ720586:OCJ720588 NSN720586:NSN720588 NIR720586:NIR720588 MYV720586:MYV720588 MOZ720586:MOZ720588 MFD720586:MFD720588 LVH720586:LVH720588 LLL720586:LLL720588 LBP720586:LBP720588 KRT720586:KRT720588 KHX720586:KHX720588 JYB720586:JYB720588 JOF720586:JOF720588 JEJ720586:JEJ720588 IUN720586:IUN720588 IKR720586:IKR720588 IAV720586:IAV720588 HQZ720586:HQZ720588 HHD720586:HHD720588 GXH720586:GXH720588 GNL720586:GNL720588 GDP720586:GDP720588 FTT720586:FTT720588 FJX720586:FJX720588 FAB720586:FAB720588 EQF720586:EQF720588 EGJ720586:EGJ720588 DWN720586:DWN720588 DMR720586:DMR720588 DCV720586:DCV720588 CSZ720586:CSZ720588 CJD720586:CJD720588 BZH720586:BZH720588 BPL720586:BPL720588 BFP720586:BFP720588 AVT720586:AVT720588 ALX720586:ALX720588 ACB720586:ACB720588 SF720586:SF720588 IJ720586:IJ720588 WUV655050:WUV655052 WKZ655050:WKZ655052 WBD655050:WBD655052 VRH655050:VRH655052 VHL655050:VHL655052 UXP655050:UXP655052 UNT655050:UNT655052 UDX655050:UDX655052 TUB655050:TUB655052 TKF655050:TKF655052 TAJ655050:TAJ655052 SQN655050:SQN655052 SGR655050:SGR655052 RWV655050:RWV655052 RMZ655050:RMZ655052 RDD655050:RDD655052 QTH655050:QTH655052 QJL655050:QJL655052 PZP655050:PZP655052 PPT655050:PPT655052 PFX655050:PFX655052 OWB655050:OWB655052 OMF655050:OMF655052 OCJ655050:OCJ655052 NSN655050:NSN655052 NIR655050:NIR655052 MYV655050:MYV655052 MOZ655050:MOZ655052 MFD655050:MFD655052 LVH655050:LVH655052 LLL655050:LLL655052 LBP655050:LBP655052 KRT655050:KRT655052 KHX655050:KHX655052 JYB655050:JYB655052 JOF655050:JOF655052 JEJ655050:JEJ655052 IUN655050:IUN655052 IKR655050:IKR655052 IAV655050:IAV655052 HQZ655050:HQZ655052 HHD655050:HHD655052 GXH655050:GXH655052 GNL655050:GNL655052 GDP655050:GDP655052 FTT655050:FTT655052 FJX655050:FJX655052 FAB655050:FAB655052 EQF655050:EQF655052 EGJ655050:EGJ655052 DWN655050:DWN655052 DMR655050:DMR655052 DCV655050:DCV655052 CSZ655050:CSZ655052 CJD655050:CJD655052 BZH655050:BZH655052 BPL655050:BPL655052 BFP655050:BFP655052 AVT655050:AVT655052 ALX655050:ALX655052 ACB655050:ACB655052 SF655050:SF655052 IJ655050:IJ655052 WUV589514:WUV589516 WKZ589514:WKZ589516 WBD589514:WBD589516 VRH589514:VRH589516 VHL589514:VHL589516 UXP589514:UXP589516 UNT589514:UNT589516 UDX589514:UDX589516 TUB589514:TUB589516 TKF589514:TKF589516 TAJ589514:TAJ589516 SQN589514:SQN589516 SGR589514:SGR589516 RWV589514:RWV589516 RMZ589514:RMZ589516 RDD589514:RDD589516 QTH589514:QTH589516 QJL589514:QJL589516 PZP589514:PZP589516 PPT589514:PPT589516 PFX589514:PFX589516 OWB589514:OWB589516 OMF589514:OMF589516 OCJ589514:OCJ589516 NSN589514:NSN589516 NIR589514:NIR589516 MYV589514:MYV589516 MOZ589514:MOZ589516 MFD589514:MFD589516 LVH589514:LVH589516 LLL589514:LLL589516 LBP589514:LBP589516 KRT589514:KRT589516 KHX589514:KHX589516 JYB589514:JYB589516 JOF589514:JOF589516 JEJ589514:JEJ589516 IUN589514:IUN589516 IKR589514:IKR589516 IAV589514:IAV589516 HQZ589514:HQZ589516 HHD589514:HHD589516 GXH589514:GXH589516 GNL589514:GNL589516 GDP589514:GDP589516 FTT589514:FTT589516 FJX589514:FJX589516 FAB589514:FAB589516 EQF589514:EQF589516 EGJ589514:EGJ589516 DWN589514:DWN589516 DMR589514:DMR589516 DCV589514:DCV589516 CSZ589514:CSZ589516 CJD589514:CJD589516 BZH589514:BZH589516 BPL589514:BPL589516 BFP589514:BFP589516 AVT589514:AVT589516 ALX589514:ALX589516 ACB589514:ACB589516 SF589514:SF589516 IJ589514:IJ589516 WUV523978:WUV523980 WKZ523978:WKZ523980 WBD523978:WBD523980 VRH523978:VRH523980 VHL523978:VHL523980 UXP523978:UXP523980 UNT523978:UNT523980 UDX523978:UDX523980 TUB523978:TUB523980 TKF523978:TKF523980 TAJ523978:TAJ523980 SQN523978:SQN523980 SGR523978:SGR523980 RWV523978:RWV523980 RMZ523978:RMZ523980 RDD523978:RDD523980 QTH523978:QTH523980 QJL523978:QJL523980 PZP523978:PZP523980 PPT523978:PPT523980 PFX523978:PFX523980 OWB523978:OWB523980 OMF523978:OMF523980 OCJ523978:OCJ523980 NSN523978:NSN523980 NIR523978:NIR523980 MYV523978:MYV523980 MOZ523978:MOZ523980 MFD523978:MFD523980 LVH523978:LVH523980 LLL523978:LLL523980 LBP523978:LBP523980 KRT523978:KRT523980 KHX523978:KHX523980 JYB523978:JYB523980 JOF523978:JOF523980 JEJ523978:JEJ523980 IUN523978:IUN523980 IKR523978:IKR523980 IAV523978:IAV523980 HQZ523978:HQZ523980 HHD523978:HHD523980 GXH523978:GXH523980 GNL523978:GNL523980 GDP523978:GDP523980 FTT523978:FTT523980 FJX523978:FJX523980 FAB523978:FAB523980 EQF523978:EQF523980 EGJ523978:EGJ523980 DWN523978:DWN523980 DMR523978:DMR523980 DCV523978:DCV523980 CSZ523978:CSZ523980 CJD523978:CJD523980 BZH523978:BZH523980 BPL523978:BPL523980 BFP523978:BFP523980 AVT523978:AVT523980 ALX523978:ALX523980 ACB523978:ACB523980 SF523978:SF523980 IJ523978:IJ523980 WUV458442:WUV458444 WKZ458442:WKZ458444 WBD458442:WBD458444 VRH458442:VRH458444 VHL458442:VHL458444 UXP458442:UXP458444 UNT458442:UNT458444 UDX458442:UDX458444 TUB458442:TUB458444 TKF458442:TKF458444 TAJ458442:TAJ458444 SQN458442:SQN458444 SGR458442:SGR458444 RWV458442:RWV458444 RMZ458442:RMZ458444 RDD458442:RDD458444 QTH458442:QTH458444 QJL458442:QJL458444 PZP458442:PZP458444 PPT458442:PPT458444 PFX458442:PFX458444 OWB458442:OWB458444 OMF458442:OMF458444 OCJ458442:OCJ458444 NSN458442:NSN458444 NIR458442:NIR458444 MYV458442:MYV458444 MOZ458442:MOZ458444 MFD458442:MFD458444 LVH458442:LVH458444 LLL458442:LLL458444 LBP458442:LBP458444 KRT458442:KRT458444 KHX458442:KHX458444 JYB458442:JYB458444 JOF458442:JOF458444 JEJ458442:JEJ458444 IUN458442:IUN458444 IKR458442:IKR458444 IAV458442:IAV458444 HQZ458442:HQZ458444 HHD458442:HHD458444 GXH458442:GXH458444 GNL458442:GNL458444 GDP458442:GDP458444 FTT458442:FTT458444 FJX458442:FJX458444 FAB458442:FAB458444 EQF458442:EQF458444 EGJ458442:EGJ458444 DWN458442:DWN458444 DMR458442:DMR458444 DCV458442:DCV458444 CSZ458442:CSZ458444 CJD458442:CJD458444 BZH458442:BZH458444 BPL458442:BPL458444 BFP458442:BFP458444 AVT458442:AVT458444 ALX458442:ALX458444 ACB458442:ACB458444 SF458442:SF458444 IJ458442:IJ458444 WUV392906:WUV392908 WKZ392906:WKZ392908 WBD392906:WBD392908 VRH392906:VRH392908 VHL392906:VHL392908 UXP392906:UXP392908 UNT392906:UNT392908 UDX392906:UDX392908 TUB392906:TUB392908 TKF392906:TKF392908 TAJ392906:TAJ392908 SQN392906:SQN392908 SGR392906:SGR392908 RWV392906:RWV392908 RMZ392906:RMZ392908 RDD392906:RDD392908 QTH392906:QTH392908 QJL392906:QJL392908 PZP392906:PZP392908 PPT392906:PPT392908 PFX392906:PFX392908 OWB392906:OWB392908 OMF392906:OMF392908 OCJ392906:OCJ392908 NSN392906:NSN392908 NIR392906:NIR392908 MYV392906:MYV392908 MOZ392906:MOZ392908 MFD392906:MFD392908 LVH392906:LVH392908 LLL392906:LLL392908 LBP392906:LBP392908 KRT392906:KRT392908 KHX392906:KHX392908 JYB392906:JYB392908 JOF392906:JOF392908 JEJ392906:JEJ392908 IUN392906:IUN392908 IKR392906:IKR392908 IAV392906:IAV392908 HQZ392906:HQZ392908 HHD392906:HHD392908 GXH392906:GXH392908 GNL392906:GNL392908 GDP392906:GDP392908 FTT392906:FTT392908 FJX392906:FJX392908 FAB392906:FAB392908 EQF392906:EQF392908 EGJ392906:EGJ392908 DWN392906:DWN392908 DMR392906:DMR392908 DCV392906:DCV392908 CSZ392906:CSZ392908 CJD392906:CJD392908 BZH392906:BZH392908 BPL392906:BPL392908 BFP392906:BFP392908 AVT392906:AVT392908 ALX392906:ALX392908 ACB392906:ACB392908 SF392906:SF392908 IJ392906:IJ392908 WUV327370:WUV327372 WKZ327370:WKZ327372 WBD327370:WBD327372 VRH327370:VRH327372 VHL327370:VHL327372 UXP327370:UXP327372 UNT327370:UNT327372 UDX327370:UDX327372 TUB327370:TUB327372 TKF327370:TKF327372 TAJ327370:TAJ327372 SQN327370:SQN327372 SGR327370:SGR327372 RWV327370:RWV327372 RMZ327370:RMZ327372 RDD327370:RDD327372 QTH327370:QTH327372 QJL327370:QJL327372 PZP327370:PZP327372 PPT327370:PPT327372 PFX327370:PFX327372 OWB327370:OWB327372 OMF327370:OMF327372 OCJ327370:OCJ327372 NSN327370:NSN327372 NIR327370:NIR327372 MYV327370:MYV327372 MOZ327370:MOZ327372 MFD327370:MFD327372 LVH327370:LVH327372 LLL327370:LLL327372 LBP327370:LBP327372 KRT327370:KRT327372 KHX327370:KHX327372 JYB327370:JYB327372 JOF327370:JOF327372 JEJ327370:JEJ327372 IUN327370:IUN327372 IKR327370:IKR327372 IAV327370:IAV327372 HQZ327370:HQZ327372 HHD327370:HHD327372 GXH327370:GXH327372 GNL327370:GNL327372 GDP327370:GDP327372 FTT327370:FTT327372 FJX327370:FJX327372 FAB327370:FAB327372 EQF327370:EQF327372 EGJ327370:EGJ327372 DWN327370:DWN327372 DMR327370:DMR327372 DCV327370:DCV327372 CSZ327370:CSZ327372 CJD327370:CJD327372 BZH327370:BZH327372 BPL327370:BPL327372 BFP327370:BFP327372 AVT327370:AVT327372 ALX327370:ALX327372 ACB327370:ACB327372 SF327370:SF327372 IJ327370:IJ327372 WUV261834:WUV261836 WKZ261834:WKZ261836 WBD261834:WBD261836 VRH261834:VRH261836 VHL261834:VHL261836 UXP261834:UXP261836 UNT261834:UNT261836 UDX261834:UDX261836 TUB261834:TUB261836 TKF261834:TKF261836 TAJ261834:TAJ261836 SQN261834:SQN261836 SGR261834:SGR261836 RWV261834:RWV261836 RMZ261834:RMZ261836 RDD261834:RDD261836 QTH261834:QTH261836 QJL261834:QJL261836 PZP261834:PZP261836 PPT261834:PPT261836 PFX261834:PFX261836 OWB261834:OWB261836 OMF261834:OMF261836 OCJ261834:OCJ261836 NSN261834:NSN261836 NIR261834:NIR261836 MYV261834:MYV261836 MOZ261834:MOZ261836 MFD261834:MFD261836 LVH261834:LVH261836 LLL261834:LLL261836 LBP261834:LBP261836 KRT261834:KRT261836 KHX261834:KHX261836 JYB261834:JYB261836 JOF261834:JOF261836 JEJ261834:JEJ261836 IUN261834:IUN261836 IKR261834:IKR261836 IAV261834:IAV261836 HQZ261834:HQZ261836 HHD261834:HHD261836 GXH261834:GXH261836 GNL261834:GNL261836 GDP261834:GDP261836 FTT261834:FTT261836 FJX261834:FJX261836 FAB261834:FAB261836 EQF261834:EQF261836 EGJ261834:EGJ261836 DWN261834:DWN261836 DMR261834:DMR261836 DCV261834:DCV261836 CSZ261834:CSZ261836 CJD261834:CJD261836 BZH261834:BZH261836 BPL261834:BPL261836 BFP261834:BFP261836 AVT261834:AVT261836 ALX261834:ALX261836 ACB261834:ACB261836 SF261834:SF261836 IJ261834:IJ261836 WUV196298:WUV196300 WKZ196298:WKZ196300 WBD196298:WBD196300 VRH196298:VRH196300 VHL196298:VHL196300 UXP196298:UXP196300 UNT196298:UNT196300 UDX196298:UDX196300 TUB196298:TUB196300 TKF196298:TKF196300 TAJ196298:TAJ196300 SQN196298:SQN196300 SGR196298:SGR196300 RWV196298:RWV196300 RMZ196298:RMZ196300 RDD196298:RDD196300 QTH196298:QTH196300 QJL196298:QJL196300 PZP196298:PZP196300 PPT196298:PPT196300 PFX196298:PFX196300 OWB196298:OWB196300 OMF196298:OMF196300 OCJ196298:OCJ196300 NSN196298:NSN196300 NIR196298:NIR196300 MYV196298:MYV196300 MOZ196298:MOZ196300 MFD196298:MFD196300 LVH196298:LVH196300 LLL196298:LLL196300 LBP196298:LBP196300 KRT196298:KRT196300 KHX196298:KHX196300 JYB196298:JYB196300 JOF196298:JOF196300 JEJ196298:JEJ196300 IUN196298:IUN196300 IKR196298:IKR196300 IAV196298:IAV196300 HQZ196298:HQZ196300 HHD196298:HHD196300 GXH196298:GXH196300 GNL196298:GNL196300 GDP196298:GDP196300 FTT196298:FTT196300 FJX196298:FJX196300 FAB196298:FAB196300 EQF196298:EQF196300 EGJ196298:EGJ196300 DWN196298:DWN196300 DMR196298:DMR196300 DCV196298:DCV196300 CSZ196298:CSZ196300 CJD196298:CJD196300 BZH196298:BZH196300 BPL196298:BPL196300 BFP196298:BFP196300 AVT196298:AVT196300 ALX196298:ALX196300 ACB196298:ACB196300 SF196298:SF196300 IJ196298:IJ196300 WUV130762:WUV130764 WKZ130762:WKZ130764 WBD130762:WBD130764 VRH130762:VRH130764 VHL130762:VHL130764 UXP130762:UXP130764 UNT130762:UNT130764 UDX130762:UDX130764 TUB130762:TUB130764 TKF130762:TKF130764 TAJ130762:TAJ130764 SQN130762:SQN130764 SGR130762:SGR130764 RWV130762:RWV130764 RMZ130762:RMZ130764 RDD130762:RDD130764 QTH130762:QTH130764 QJL130762:QJL130764 PZP130762:PZP130764 PPT130762:PPT130764 PFX130762:PFX130764 OWB130762:OWB130764 OMF130762:OMF130764 OCJ130762:OCJ130764 NSN130762:NSN130764 NIR130762:NIR130764 MYV130762:MYV130764 MOZ130762:MOZ130764 MFD130762:MFD130764 LVH130762:LVH130764 LLL130762:LLL130764 LBP130762:LBP130764 KRT130762:KRT130764 KHX130762:KHX130764 JYB130762:JYB130764 JOF130762:JOF130764 JEJ130762:JEJ130764 IUN130762:IUN130764 IKR130762:IKR130764 IAV130762:IAV130764 HQZ130762:HQZ130764 HHD130762:HHD130764 GXH130762:GXH130764 GNL130762:GNL130764 GDP130762:GDP130764 FTT130762:FTT130764 FJX130762:FJX130764 FAB130762:FAB130764 EQF130762:EQF130764 EGJ130762:EGJ130764 DWN130762:DWN130764 DMR130762:DMR130764 DCV130762:DCV130764 CSZ130762:CSZ130764 CJD130762:CJD130764 BZH130762:BZH130764 BPL130762:BPL130764 BFP130762:BFP130764 AVT130762:AVT130764 ALX130762:ALX130764 ACB130762:ACB130764 SF130762:SF130764 IJ130762:IJ130764 WUV65226:WUV65228 WKZ65226:WKZ65228 WBD65226:WBD65228 VRH65226:VRH65228 VHL65226:VHL65228 UXP65226:UXP65228 UNT65226:UNT65228 UDX65226:UDX65228 TUB65226:TUB65228 TKF65226:TKF65228 TAJ65226:TAJ65228 SQN65226:SQN65228 SGR65226:SGR65228 RWV65226:RWV65228 RMZ65226:RMZ65228 RDD65226:RDD65228 QTH65226:QTH65228 QJL65226:QJL65228 PZP65226:PZP65228 PPT65226:PPT65228 PFX65226:PFX65228 OWB65226:OWB65228 OMF65226:OMF65228 OCJ65226:OCJ65228 NSN65226:NSN65228 NIR65226:NIR65228 MYV65226:MYV65228 MOZ65226:MOZ65228 MFD65226:MFD65228 LVH65226:LVH65228 LLL65226:LLL65228 LBP65226:LBP65228 KRT65226:KRT65228 KHX65226:KHX65228 JYB65226:JYB65228 JOF65226:JOF65228 JEJ65226:JEJ65228 IUN65226:IUN65228 IKR65226:IKR65228 IAV65226:IAV65228 HQZ65226:HQZ65228 HHD65226:HHD65228 GXH65226:GXH65228 GNL65226:GNL65228 GDP65226:GDP65228 FTT65226:FTT65228 FJX65226:FJX65228 FAB65226:FAB65228 EQF65226:EQF65228 EGJ65226:EGJ65228 DWN65226:DWN65228 DMR65226:DMR65228 DCV65226:DCV65228 CSZ65226:CSZ65228 CJD65226:CJD65228 BZH65226:BZH65228 BPL65226:BPL65228 BFP65226:BFP65228 AVT65226:AVT65228 ALX65226:ALX65228 ACB65226:ACB65228 SF65226:SF65228 IJ65226:IJ65228 WUV982721 WKZ982721 WBD982721 VRH982721 VHL982721 UXP982721 UNT982721 UDX982721 TUB982721 TKF982721 TAJ982721 SQN982721 SGR982721 RWV982721 RMZ982721 RDD982721 QTH982721 QJL982721 PZP982721 PPT982721 PFX982721 OWB982721 OMF982721 OCJ982721 NSN982721 NIR982721 MYV982721 MOZ982721 MFD982721 LVH982721 LLL982721 LBP982721 KRT982721 KHX982721 JYB982721 JOF982721 JEJ982721 IUN982721 IKR982721 IAV982721 HQZ982721 HHD982721 GXH982721 GNL982721 GDP982721 FTT982721 FJX982721 FAB982721 EQF982721 EGJ982721 DWN982721 DMR982721 DCV982721 CSZ982721 CJD982721 BZH982721 BPL982721 BFP982721 AVT982721 ALX982721 ACB982721 SF982721 IJ982721 WUV917185 WKZ917185 WBD917185 VRH917185 VHL917185 UXP917185 UNT917185 UDX917185 TUB917185 TKF917185 TAJ917185 SQN917185 SGR917185 RWV917185 RMZ917185 RDD917185 QTH917185 QJL917185 PZP917185 PPT917185 PFX917185 OWB917185 OMF917185 OCJ917185 NSN917185 NIR917185 MYV917185 MOZ917185 MFD917185 LVH917185 LLL917185 LBP917185 KRT917185 KHX917185 JYB917185 JOF917185 JEJ917185 IUN917185 IKR917185 IAV917185 HQZ917185 HHD917185 GXH917185 GNL917185 GDP917185 FTT917185 FJX917185 FAB917185 EQF917185 EGJ917185 DWN917185 DMR917185 DCV917185 CSZ917185 CJD917185 BZH917185 BPL917185 BFP917185 AVT917185 ALX917185 ACB917185 SF917185 IJ917185 WUV851649 WKZ851649 WBD851649 VRH851649 VHL851649 UXP851649 UNT851649 UDX851649 TUB851649 TKF851649 TAJ851649 SQN851649 SGR851649 RWV851649 RMZ851649 RDD851649 QTH851649 QJL851649 PZP851649 PPT851649 PFX851649 OWB851649 OMF851649 OCJ851649 NSN851649 NIR851649 MYV851649 MOZ851649 MFD851649 LVH851649 LLL851649 LBP851649 KRT851649 KHX851649 JYB851649 JOF851649 JEJ851649 IUN851649 IKR851649 IAV851649 HQZ851649 HHD851649 GXH851649 GNL851649 GDP851649 FTT851649 FJX851649 FAB851649 EQF851649 EGJ851649 DWN851649 DMR851649 DCV851649 CSZ851649 CJD851649 BZH851649 BPL851649 BFP851649 AVT851649 ALX851649 ACB851649 SF851649 IJ851649 WUV786113 WKZ786113 WBD786113 VRH786113 VHL786113 UXP786113 UNT786113 UDX786113 TUB786113 TKF786113 TAJ786113 SQN786113 SGR786113 RWV786113 RMZ786113 RDD786113 QTH786113 QJL786113 PZP786113 PPT786113 PFX786113 OWB786113 OMF786113 OCJ786113 NSN786113 NIR786113 MYV786113 MOZ786113 MFD786113 LVH786113 LLL786113 LBP786113 KRT786113 KHX786113 JYB786113 JOF786113 JEJ786113 IUN786113 IKR786113 IAV786113 HQZ786113 HHD786113 GXH786113 GNL786113 GDP786113 FTT786113 FJX786113 FAB786113 EQF786113 EGJ786113 DWN786113 DMR786113 DCV786113 CSZ786113 CJD786113 BZH786113 BPL786113 BFP786113 AVT786113 ALX786113 ACB786113 SF786113 IJ786113 WUV720577 WKZ720577 WBD720577 VRH720577 VHL720577 UXP720577 UNT720577 UDX720577 TUB720577 TKF720577 TAJ720577 SQN720577 SGR720577 RWV720577 RMZ720577 RDD720577 QTH720577 QJL720577 PZP720577 PPT720577 PFX720577 OWB720577 OMF720577 OCJ720577 NSN720577 NIR720577 MYV720577 MOZ720577 MFD720577 LVH720577 LLL720577 LBP720577 KRT720577 KHX720577 JYB720577 JOF720577 JEJ720577 IUN720577 IKR720577 IAV720577 HQZ720577 HHD720577 GXH720577 GNL720577 GDP720577 FTT720577 FJX720577 FAB720577 EQF720577 EGJ720577 DWN720577 DMR720577 DCV720577 CSZ720577 CJD720577 BZH720577 BPL720577 BFP720577 AVT720577 ALX720577 ACB720577 SF720577 IJ720577 WUV655041 WKZ655041 WBD655041 VRH655041 VHL655041 UXP655041 UNT655041 UDX655041 TUB655041 TKF655041 TAJ655041 SQN655041 SGR655041 RWV655041 RMZ655041 RDD655041 QTH655041 QJL655041 PZP655041 PPT655041 PFX655041 OWB655041 OMF655041 OCJ655041 NSN655041 NIR655041 MYV655041 MOZ655041 MFD655041 LVH655041 LLL655041 LBP655041 KRT655041 KHX655041 JYB655041 JOF655041 JEJ655041 IUN655041 IKR655041 IAV655041 HQZ655041 HHD655041 GXH655041 GNL655041 GDP655041 FTT655041 FJX655041 FAB655041 EQF655041 EGJ655041 DWN655041 DMR655041 DCV655041 CSZ655041 CJD655041 BZH655041 BPL655041 BFP655041 AVT655041 ALX655041 ACB655041 SF655041 IJ655041 WUV589505 WKZ589505 WBD589505 VRH589505 VHL589505 UXP589505 UNT589505 UDX589505 TUB589505 TKF589505 TAJ589505 SQN589505 SGR589505 RWV589505 RMZ589505 RDD589505 QTH589505 QJL589505 PZP589505 PPT589505 PFX589505 OWB589505 OMF589505 OCJ589505 NSN589505 NIR589505 MYV589505 MOZ589505 MFD589505 LVH589505 LLL589505 LBP589505 KRT589505 KHX589505 JYB589505 JOF589505 JEJ589505 IUN589505 IKR589505 IAV589505 HQZ589505 HHD589505 GXH589505 GNL589505 GDP589505 FTT589505 FJX589505 FAB589505 EQF589505 EGJ589505 DWN589505 DMR589505 DCV589505 CSZ589505 CJD589505 BZH589505 BPL589505 BFP589505 AVT589505 ALX589505 ACB589505 SF589505 IJ589505 WUV523969 WKZ523969 WBD523969 VRH523969 VHL523969 UXP523969 UNT523969 UDX523969 TUB523969 TKF523969 TAJ523969 SQN523969 SGR523969 RWV523969 RMZ523969 RDD523969 QTH523969 QJL523969 PZP523969 PPT523969 PFX523969 OWB523969 OMF523969 OCJ523969 NSN523969 NIR523969 MYV523969 MOZ523969 MFD523969 LVH523969 LLL523969 LBP523969 KRT523969 KHX523969 JYB523969 JOF523969 JEJ523969 IUN523969 IKR523969 IAV523969 HQZ523969 HHD523969 GXH523969 GNL523969 GDP523969 FTT523969 FJX523969 FAB523969 EQF523969 EGJ523969 DWN523969 DMR523969 DCV523969 CSZ523969 CJD523969 BZH523969 BPL523969 BFP523969 AVT523969 ALX523969 ACB523969 SF523969 IJ523969 WUV458433 WKZ458433 WBD458433 VRH458433 VHL458433 UXP458433 UNT458433 UDX458433 TUB458433 TKF458433 TAJ458433 SQN458433 SGR458433 RWV458433 RMZ458433 RDD458433 QTH458433 QJL458433 PZP458433 PPT458433 PFX458433 OWB458433 OMF458433 OCJ458433 NSN458433 NIR458433 MYV458433 MOZ458433 MFD458433 LVH458433 LLL458433 LBP458433 KRT458433 KHX458433 JYB458433 JOF458433 JEJ458433 IUN458433 IKR458433 IAV458433 HQZ458433 HHD458433 GXH458433 GNL458433 GDP458433 FTT458433 FJX458433 FAB458433 EQF458433 EGJ458433 DWN458433 DMR458433 DCV458433 CSZ458433 CJD458433 BZH458433 BPL458433 BFP458433 AVT458433 ALX458433 ACB458433 SF458433 IJ458433 WUV392897 WKZ392897 WBD392897 VRH392897 VHL392897 UXP392897 UNT392897 UDX392897 TUB392897 TKF392897 TAJ392897 SQN392897 SGR392897 RWV392897 RMZ392897 RDD392897 QTH392897 QJL392897 PZP392897 PPT392897 PFX392897 OWB392897 OMF392897 OCJ392897 NSN392897 NIR392897 MYV392897 MOZ392897 MFD392897 LVH392897 LLL392897 LBP392897 KRT392897 KHX392897 JYB392897 JOF392897 JEJ392897 IUN392897 IKR392897 IAV392897 HQZ392897 HHD392897 GXH392897 GNL392897 GDP392897 FTT392897 FJX392897 FAB392897 EQF392897 EGJ392897 DWN392897 DMR392897 DCV392897 CSZ392897 CJD392897 BZH392897 BPL392897 BFP392897 AVT392897 ALX392897 ACB392897 SF392897 IJ392897 WUV327361 WKZ327361 WBD327361 VRH327361 VHL327361 UXP327361 UNT327361 UDX327361 TUB327361 TKF327361 TAJ327361 SQN327361 SGR327361 RWV327361 RMZ327361 RDD327361 QTH327361 QJL327361 PZP327361 PPT327361 PFX327361 OWB327361 OMF327361 OCJ327361 NSN327361 NIR327361 MYV327361 MOZ327361 MFD327361 LVH327361 LLL327361 LBP327361 KRT327361 KHX327361 JYB327361 JOF327361 JEJ327361 IUN327361 IKR327361 IAV327361 HQZ327361 HHD327361 GXH327361 GNL327361 GDP327361 FTT327361 FJX327361 FAB327361 EQF327361 EGJ327361 DWN327361 DMR327361 DCV327361 CSZ327361 CJD327361 BZH327361 BPL327361 BFP327361 AVT327361 ALX327361 ACB327361 SF327361 IJ327361 WUV261825 WKZ261825 WBD261825 VRH261825 VHL261825 UXP261825 UNT261825 UDX261825 TUB261825 TKF261825 TAJ261825 SQN261825 SGR261825 RWV261825 RMZ261825 RDD261825 QTH261825 QJL261825 PZP261825 PPT261825 PFX261825 OWB261825 OMF261825 OCJ261825 NSN261825 NIR261825 MYV261825 MOZ261825 MFD261825 LVH261825 LLL261825 LBP261825 KRT261825 KHX261825 JYB261825 JOF261825 JEJ261825 IUN261825 IKR261825 IAV261825 HQZ261825 HHD261825 GXH261825 GNL261825 GDP261825 FTT261825 FJX261825 FAB261825 EQF261825 EGJ261825 DWN261825 DMR261825 DCV261825 CSZ261825 CJD261825 BZH261825 BPL261825 BFP261825 AVT261825 ALX261825 ACB261825 SF261825 IJ261825 WUV196289 WKZ196289 WBD196289 VRH196289 VHL196289 UXP196289 UNT196289 UDX196289 TUB196289 TKF196289 TAJ196289 SQN196289 SGR196289 RWV196289 RMZ196289 RDD196289 QTH196289 QJL196289 PZP196289 PPT196289 PFX196289 OWB196289 OMF196289 OCJ196289 NSN196289 NIR196289 MYV196289 MOZ196289 MFD196289 LVH196289 LLL196289 LBP196289 KRT196289 KHX196289 JYB196289 JOF196289 JEJ196289 IUN196289 IKR196289 IAV196289 HQZ196289 HHD196289 GXH196289 GNL196289 GDP196289 FTT196289 FJX196289 FAB196289 EQF196289 EGJ196289 DWN196289 DMR196289 DCV196289 CSZ196289 CJD196289 BZH196289 BPL196289 BFP196289 AVT196289 ALX196289 ACB196289 SF196289 IJ196289 WUV130753 WKZ130753 WBD130753 VRH130753 VHL130753 UXP130753 UNT130753 UDX130753 TUB130753 TKF130753 TAJ130753 SQN130753 SGR130753 RWV130753 RMZ130753 RDD130753 QTH130753 QJL130753 PZP130753 PPT130753 PFX130753 OWB130753 OMF130753 OCJ130753 NSN130753 NIR130753 MYV130753 MOZ130753 MFD130753 LVH130753 LLL130753 LBP130753 KRT130753 KHX130753 JYB130753 JOF130753 JEJ130753 IUN130753 IKR130753 IAV130753 HQZ130753 HHD130753 GXH130753 GNL130753 GDP130753 FTT130753 FJX130753 FAB130753 EQF130753 EGJ130753 DWN130753 DMR130753 DCV130753 CSZ130753 CJD130753 BZH130753 BPL130753 BFP130753 AVT130753 ALX130753 ACB130753 SF130753 IJ130753 WUV65217 WKZ65217 WBD65217 VRH65217 VHL65217 UXP65217 UNT65217 UDX65217 TUB65217 TKF65217 TAJ65217 SQN65217 SGR65217 RWV65217 RMZ65217 RDD65217 QTH65217 QJL65217 PZP65217 PPT65217 PFX65217 OWB65217 OMF65217 OCJ65217 NSN65217 NIR65217 MYV65217 MOZ65217 MFD65217 LVH65217 LLL65217 LBP65217 KRT65217 KHX65217 JYB65217 JOF65217 JEJ65217 IUN65217 IKR65217 IAV65217 HQZ65217 HHD65217 GXH65217 GNL65217 GDP65217 FTT65217 FJX65217 FAB65217 EQF65217 EGJ65217 DWN65217 DMR65217 DCV65217 CSZ65217 CJD65217 BZH65217 BPL65217 BFP65217 AVT65217 ALX65217 ACB65217 SF65217 IJ65217 IJ65476:IJ65487 WUV982760:WUV982764 WKZ982760:WKZ982764 WBD982760:WBD982764 VRH982760:VRH982764 VHL982760:VHL982764 UXP982760:UXP982764 UNT982760:UNT982764 UDX982760:UDX982764 TUB982760:TUB982764 TKF982760:TKF982764 TAJ982760:TAJ982764 SQN982760:SQN982764 SGR982760:SGR982764 RWV982760:RWV982764 RMZ982760:RMZ982764 RDD982760:RDD982764 QTH982760:QTH982764 QJL982760:QJL982764 PZP982760:PZP982764 PPT982760:PPT982764 PFX982760:PFX982764 OWB982760:OWB982764 OMF982760:OMF982764 OCJ982760:OCJ982764 NSN982760:NSN982764 NIR982760:NIR982764 MYV982760:MYV982764 MOZ982760:MOZ982764 MFD982760:MFD982764 LVH982760:LVH982764 LLL982760:LLL982764 LBP982760:LBP982764 KRT982760:KRT982764 KHX982760:KHX982764 JYB982760:JYB982764 JOF982760:JOF982764 JEJ982760:JEJ982764 IUN982760:IUN982764 IKR982760:IKR982764 IAV982760:IAV982764 HQZ982760:HQZ982764 HHD982760:HHD982764 GXH982760:GXH982764 GNL982760:GNL982764 GDP982760:GDP982764 FTT982760:FTT982764 FJX982760:FJX982764 FAB982760:FAB982764 EQF982760:EQF982764 EGJ982760:EGJ982764 DWN982760:DWN982764 DMR982760:DMR982764 DCV982760:DCV982764 CSZ982760:CSZ982764 CJD982760:CJD982764 BZH982760:BZH982764 BPL982760:BPL982764 BFP982760:BFP982764 AVT982760:AVT982764 ALX982760:ALX982764 ACB982760:ACB982764 SF982760:SF982764 IJ982760:IJ982764 WUV917224:WUV917228 WKZ917224:WKZ917228 WBD917224:WBD917228 VRH917224:VRH917228 VHL917224:VHL917228 UXP917224:UXP917228 UNT917224:UNT917228 UDX917224:UDX917228 TUB917224:TUB917228 TKF917224:TKF917228 TAJ917224:TAJ917228 SQN917224:SQN917228 SGR917224:SGR917228 RWV917224:RWV917228 RMZ917224:RMZ917228 RDD917224:RDD917228 QTH917224:QTH917228 QJL917224:QJL917228 PZP917224:PZP917228 PPT917224:PPT917228 PFX917224:PFX917228 OWB917224:OWB917228 OMF917224:OMF917228 OCJ917224:OCJ917228 NSN917224:NSN917228 NIR917224:NIR917228 MYV917224:MYV917228 MOZ917224:MOZ917228 MFD917224:MFD917228 LVH917224:LVH917228 LLL917224:LLL917228 LBP917224:LBP917228 KRT917224:KRT917228 KHX917224:KHX917228 JYB917224:JYB917228 JOF917224:JOF917228 JEJ917224:JEJ917228 IUN917224:IUN917228 IKR917224:IKR917228 IAV917224:IAV917228 HQZ917224:HQZ917228 HHD917224:HHD917228 GXH917224:GXH917228 GNL917224:GNL917228 GDP917224:GDP917228 FTT917224:FTT917228 FJX917224:FJX917228 FAB917224:FAB917228 EQF917224:EQF917228 EGJ917224:EGJ917228 DWN917224:DWN917228 DMR917224:DMR917228 DCV917224:DCV917228 CSZ917224:CSZ917228 CJD917224:CJD917228 BZH917224:BZH917228 BPL917224:BPL917228 BFP917224:BFP917228 AVT917224:AVT917228 ALX917224:ALX917228 ACB917224:ACB917228 SF917224:SF917228 IJ917224:IJ917228 WUV851688:WUV851692 WKZ851688:WKZ851692 WBD851688:WBD851692 VRH851688:VRH851692 VHL851688:VHL851692 UXP851688:UXP851692 UNT851688:UNT851692 UDX851688:UDX851692 TUB851688:TUB851692 TKF851688:TKF851692 TAJ851688:TAJ851692 SQN851688:SQN851692 SGR851688:SGR851692 RWV851688:RWV851692 RMZ851688:RMZ851692 RDD851688:RDD851692 QTH851688:QTH851692 QJL851688:QJL851692 PZP851688:PZP851692 PPT851688:PPT851692 PFX851688:PFX851692 OWB851688:OWB851692 OMF851688:OMF851692 OCJ851688:OCJ851692 NSN851688:NSN851692 NIR851688:NIR851692 MYV851688:MYV851692 MOZ851688:MOZ851692 MFD851688:MFD851692 LVH851688:LVH851692 LLL851688:LLL851692 LBP851688:LBP851692 KRT851688:KRT851692 KHX851688:KHX851692 JYB851688:JYB851692 JOF851688:JOF851692 JEJ851688:JEJ851692 IUN851688:IUN851692 IKR851688:IKR851692 IAV851688:IAV851692 HQZ851688:HQZ851692 HHD851688:HHD851692 GXH851688:GXH851692 GNL851688:GNL851692 GDP851688:GDP851692 FTT851688:FTT851692 FJX851688:FJX851692 FAB851688:FAB851692 EQF851688:EQF851692 EGJ851688:EGJ851692 DWN851688:DWN851692 DMR851688:DMR851692 DCV851688:DCV851692 CSZ851688:CSZ851692 CJD851688:CJD851692 BZH851688:BZH851692 BPL851688:BPL851692 BFP851688:BFP851692 AVT851688:AVT851692 ALX851688:ALX851692 ACB851688:ACB851692 SF851688:SF851692 IJ851688:IJ851692 WUV786152:WUV786156 WKZ786152:WKZ786156 WBD786152:WBD786156 VRH786152:VRH786156 VHL786152:VHL786156 UXP786152:UXP786156 UNT786152:UNT786156 UDX786152:UDX786156 TUB786152:TUB786156 TKF786152:TKF786156 TAJ786152:TAJ786156 SQN786152:SQN786156 SGR786152:SGR786156 RWV786152:RWV786156 RMZ786152:RMZ786156 RDD786152:RDD786156 QTH786152:QTH786156 QJL786152:QJL786156 PZP786152:PZP786156 PPT786152:PPT786156 PFX786152:PFX786156 OWB786152:OWB786156 OMF786152:OMF786156 OCJ786152:OCJ786156 NSN786152:NSN786156 NIR786152:NIR786156 MYV786152:MYV786156 MOZ786152:MOZ786156 MFD786152:MFD786156 LVH786152:LVH786156 LLL786152:LLL786156 LBP786152:LBP786156 KRT786152:KRT786156 KHX786152:KHX786156 JYB786152:JYB786156 JOF786152:JOF786156 JEJ786152:JEJ786156 IUN786152:IUN786156 IKR786152:IKR786156 IAV786152:IAV786156 HQZ786152:HQZ786156 HHD786152:HHD786156 GXH786152:GXH786156 GNL786152:GNL786156 GDP786152:GDP786156 FTT786152:FTT786156 FJX786152:FJX786156 FAB786152:FAB786156 EQF786152:EQF786156 EGJ786152:EGJ786156 DWN786152:DWN786156 DMR786152:DMR786156 DCV786152:DCV786156 CSZ786152:CSZ786156 CJD786152:CJD786156 BZH786152:BZH786156 BPL786152:BPL786156 BFP786152:BFP786156 AVT786152:AVT786156 ALX786152:ALX786156 ACB786152:ACB786156 SF786152:SF786156 IJ786152:IJ786156 WUV720616:WUV720620 WKZ720616:WKZ720620 WBD720616:WBD720620 VRH720616:VRH720620 VHL720616:VHL720620 UXP720616:UXP720620 UNT720616:UNT720620 UDX720616:UDX720620 TUB720616:TUB720620 TKF720616:TKF720620 TAJ720616:TAJ720620 SQN720616:SQN720620 SGR720616:SGR720620 RWV720616:RWV720620 RMZ720616:RMZ720620 RDD720616:RDD720620 QTH720616:QTH720620 QJL720616:QJL720620 PZP720616:PZP720620 PPT720616:PPT720620 PFX720616:PFX720620 OWB720616:OWB720620 OMF720616:OMF720620 OCJ720616:OCJ720620 NSN720616:NSN720620 NIR720616:NIR720620 MYV720616:MYV720620 MOZ720616:MOZ720620 MFD720616:MFD720620 LVH720616:LVH720620 LLL720616:LLL720620 LBP720616:LBP720620 KRT720616:KRT720620 KHX720616:KHX720620 JYB720616:JYB720620 JOF720616:JOF720620 JEJ720616:JEJ720620 IUN720616:IUN720620 IKR720616:IKR720620 IAV720616:IAV720620 HQZ720616:HQZ720620 HHD720616:HHD720620 GXH720616:GXH720620 GNL720616:GNL720620 GDP720616:GDP720620 FTT720616:FTT720620 FJX720616:FJX720620 FAB720616:FAB720620 EQF720616:EQF720620 EGJ720616:EGJ720620 DWN720616:DWN720620 DMR720616:DMR720620 DCV720616:DCV720620 CSZ720616:CSZ720620 CJD720616:CJD720620 BZH720616:BZH720620 BPL720616:BPL720620 BFP720616:BFP720620 AVT720616:AVT720620 ALX720616:ALX720620 ACB720616:ACB720620 SF720616:SF720620 IJ720616:IJ720620 WUV655080:WUV655084 WKZ655080:WKZ655084 WBD655080:WBD655084 VRH655080:VRH655084 VHL655080:VHL655084 UXP655080:UXP655084 UNT655080:UNT655084 UDX655080:UDX655084 TUB655080:TUB655084 TKF655080:TKF655084 TAJ655080:TAJ655084 SQN655080:SQN655084 SGR655080:SGR655084 RWV655080:RWV655084 RMZ655080:RMZ655084 RDD655080:RDD655084 QTH655080:QTH655084 QJL655080:QJL655084 PZP655080:PZP655084 PPT655080:PPT655084 PFX655080:PFX655084 OWB655080:OWB655084 OMF655080:OMF655084 OCJ655080:OCJ655084 NSN655080:NSN655084 NIR655080:NIR655084 MYV655080:MYV655084 MOZ655080:MOZ655084 MFD655080:MFD655084 LVH655080:LVH655084 LLL655080:LLL655084 LBP655080:LBP655084 KRT655080:KRT655084 KHX655080:KHX655084 JYB655080:JYB655084 JOF655080:JOF655084 JEJ655080:JEJ655084 IUN655080:IUN655084 IKR655080:IKR655084 IAV655080:IAV655084 HQZ655080:HQZ655084 HHD655080:HHD655084 GXH655080:GXH655084 GNL655080:GNL655084 GDP655080:GDP655084 FTT655080:FTT655084 FJX655080:FJX655084 FAB655080:FAB655084 EQF655080:EQF655084 EGJ655080:EGJ655084 DWN655080:DWN655084 DMR655080:DMR655084 DCV655080:DCV655084 CSZ655080:CSZ655084 CJD655080:CJD655084 BZH655080:BZH655084 BPL655080:BPL655084 BFP655080:BFP655084 AVT655080:AVT655084 ALX655080:ALX655084 ACB655080:ACB655084 SF655080:SF655084 IJ655080:IJ655084 WUV589544:WUV589548 WKZ589544:WKZ589548 WBD589544:WBD589548 VRH589544:VRH589548 VHL589544:VHL589548 UXP589544:UXP589548 UNT589544:UNT589548 UDX589544:UDX589548 TUB589544:TUB589548 TKF589544:TKF589548 TAJ589544:TAJ589548 SQN589544:SQN589548 SGR589544:SGR589548 RWV589544:RWV589548 RMZ589544:RMZ589548 RDD589544:RDD589548 QTH589544:QTH589548 QJL589544:QJL589548 PZP589544:PZP589548 PPT589544:PPT589548 PFX589544:PFX589548 OWB589544:OWB589548 OMF589544:OMF589548 OCJ589544:OCJ589548 NSN589544:NSN589548 NIR589544:NIR589548 MYV589544:MYV589548 MOZ589544:MOZ589548 MFD589544:MFD589548 LVH589544:LVH589548 LLL589544:LLL589548 LBP589544:LBP589548 KRT589544:KRT589548 KHX589544:KHX589548 JYB589544:JYB589548 JOF589544:JOF589548 JEJ589544:JEJ589548 IUN589544:IUN589548 IKR589544:IKR589548 IAV589544:IAV589548 HQZ589544:HQZ589548 HHD589544:HHD589548 GXH589544:GXH589548 GNL589544:GNL589548 GDP589544:GDP589548 FTT589544:FTT589548 FJX589544:FJX589548 FAB589544:FAB589548 EQF589544:EQF589548 EGJ589544:EGJ589548 DWN589544:DWN589548 DMR589544:DMR589548 DCV589544:DCV589548 CSZ589544:CSZ589548 CJD589544:CJD589548 BZH589544:BZH589548 BPL589544:BPL589548 BFP589544:BFP589548 AVT589544:AVT589548 ALX589544:ALX589548 ACB589544:ACB589548 SF589544:SF589548 IJ589544:IJ589548 WUV524008:WUV524012 WKZ524008:WKZ524012 WBD524008:WBD524012 VRH524008:VRH524012 VHL524008:VHL524012 UXP524008:UXP524012 UNT524008:UNT524012 UDX524008:UDX524012 TUB524008:TUB524012 TKF524008:TKF524012 TAJ524008:TAJ524012 SQN524008:SQN524012 SGR524008:SGR524012 RWV524008:RWV524012 RMZ524008:RMZ524012 RDD524008:RDD524012 QTH524008:QTH524012 QJL524008:QJL524012 PZP524008:PZP524012 PPT524008:PPT524012 PFX524008:PFX524012 OWB524008:OWB524012 OMF524008:OMF524012 OCJ524008:OCJ524012 NSN524008:NSN524012 NIR524008:NIR524012 MYV524008:MYV524012 MOZ524008:MOZ524012 MFD524008:MFD524012 LVH524008:LVH524012 LLL524008:LLL524012 LBP524008:LBP524012 KRT524008:KRT524012 KHX524008:KHX524012 JYB524008:JYB524012 JOF524008:JOF524012 JEJ524008:JEJ524012 IUN524008:IUN524012 IKR524008:IKR524012 IAV524008:IAV524012 HQZ524008:HQZ524012 HHD524008:HHD524012 GXH524008:GXH524012 GNL524008:GNL524012 GDP524008:GDP524012 FTT524008:FTT524012 FJX524008:FJX524012 FAB524008:FAB524012 EQF524008:EQF524012 EGJ524008:EGJ524012 DWN524008:DWN524012 DMR524008:DMR524012 DCV524008:DCV524012 CSZ524008:CSZ524012 CJD524008:CJD524012 BZH524008:BZH524012 BPL524008:BPL524012 BFP524008:BFP524012 AVT524008:AVT524012 ALX524008:ALX524012 ACB524008:ACB524012 SF524008:SF524012 IJ524008:IJ524012 WUV458472:WUV458476 WKZ458472:WKZ458476 WBD458472:WBD458476 VRH458472:VRH458476 VHL458472:VHL458476 UXP458472:UXP458476 UNT458472:UNT458476 UDX458472:UDX458476 TUB458472:TUB458476 TKF458472:TKF458476 TAJ458472:TAJ458476 SQN458472:SQN458476 SGR458472:SGR458476 RWV458472:RWV458476 RMZ458472:RMZ458476 RDD458472:RDD458476 QTH458472:QTH458476 QJL458472:QJL458476 PZP458472:PZP458476 PPT458472:PPT458476 PFX458472:PFX458476 OWB458472:OWB458476 OMF458472:OMF458476 OCJ458472:OCJ458476 NSN458472:NSN458476 NIR458472:NIR458476 MYV458472:MYV458476 MOZ458472:MOZ458476 MFD458472:MFD458476 LVH458472:LVH458476 LLL458472:LLL458476 LBP458472:LBP458476 KRT458472:KRT458476 KHX458472:KHX458476 JYB458472:JYB458476 JOF458472:JOF458476 JEJ458472:JEJ458476 IUN458472:IUN458476 IKR458472:IKR458476 IAV458472:IAV458476 HQZ458472:HQZ458476 HHD458472:HHD458476 GXH458472:GXH458476 GNL458472:GNL458476 GDP458472:GDP458476 FTT458472:FTT458476 FJX458472:FJX458476 FAB458472:FAB458476 EQF458472:EQF458476 EGJ458472:EGJ458476 DWN458472:DWN458476 DMR458472:DMR458476 DCV458472:DCV458476 CSZ458472:CSZ458476 CJD458472:CJD458476 BZH458472:BZH458476 BPL458472:BPL458476 BFP458472:BFP458476 AVT458472:AVT458476 ALX458472:ALX458476 ACB458472:ACB458476 SF458472:SF458476 IJ458472:IJ458476 WUV392936:WUV392940 WKZ392936:WKZ392940 WBD392936:WBD392940 VRH392936:VRH392940 VHL392936:VHL392940 UXP392936:UXP392940 UNT392936:UNT392940 UDX392936:UDX392940 TUB392936:TUB392940 TKF392936:TKF392940 TAJ392936:TAJ392940 SQN392936:SQN392940 SGR392936:SGR392940 RWV392936:RWV392940 RMZ392936:RMZ392940 RDD392936:RDD392940 QTH392936:QTH392940 QJL392936:QJL392940 PZP392936:PZP392940 PPT392936:PPT392940 PFX392936:PFX392940 OWB392936:OWB392940 OMF392936:OMF392940 OCJ392936:OCJ392940 NSN392936:NSN392940 NIR392936:NIR392940 MYV392936:MYV392940 MOZ392936:MOZ392940 MFD392936:MFD392940 LVH392936:LVH392940 LLL392936:LLL392940 LBP392936:LBP392940 KRT392936:KRT392940 KHX392936:KHX392940 JYB392936:JYB392940 JOF392936:JOF392940 JEJ392936:JEJ392940 IUN392936:IUN392940 IKR392936:IKR392940 IAV392936:IAV392940 HQZ392936:HQZ392940 HHD392936:HHD392940 GXH392936:GXH392940 GNL392936:GNL392940 GDP392936:GDP392940 FTT392936:FTT392940 FJX392936:FJX392940 FAB392936:FAB392940 EQF392936:EQF392940 EGJ392936:EGJ392940 DWN392936:DWN392940 DMR392936:DMR392940 DCV392936:DCV392940 CSZ392936:CSZ392940 CJD392936:CJD392940 BZH392936:BZH392940 BPL392936:BPL392940 BFP392936:BFP392940 AVT392936:AVT392940 ALX392936:ALX392940 ACB392936:ACB392940 SF392936:SF392940 IJ392936:IJ392940 WUV327400:WUV327404 WKZ327400:WKZ327404 WBD327400:WBD327404 VRH327400:VRH327404 VHL327400:VHL327404 UXP327400:UXP327404 UNT327400:UNT327404 UDX327400:UDX327404 TUB327400:TUB327404 TKF327400:TKF327404 TAJ327400:TAJ327404 SQN327400:SQN327404 SGR327400:SGR327404 RWV327400:RWV327404 RMZ327400:RMZ327404 RDD327400:RDD327404 QTH327400:QTH327404 QJL327400:QJL327404 PZP327400:PZP327404 PPT327400:PPT327404 PFX327400:PFX327404 OWB327400:OWB327404 OMF327400:OMF327404 OCJ327400:OCJ327404 NSN327400:NSN327404 NIR327400:NIR327404 MYV327400:MYV327404 MOZ327400:MOZ327404 MFD327400:MFD327404 LVH327400:LVH327404 LLL327400:LLL327404 LBP327400:LBP327404 KRT327400:KRT327404 KHX327400:KHX327404 JYB327400:JYB327404 JOF327400:JOF327404 JEJ327400:JEJ327404 IUN327400:IUN327404 IKR327400:IKR327404 IAV327400:IAV327404 HQZ327400:HQZ327404 HHD327400:HHD327404 GXH327400:GXH327404 GNL327400:GNL327404 GDP327400:GDP327404 FTT327400:FTT327404 FJX327400:FJX327404 FAB327400:FAB327404 EQF327400:EQF327404 EGJ327400:EGJ327404 DWN327400:DWN327404 DMR327400:DMR327404 DCV327400:DCV327404 CSZ327400:CSZ327404 CJD327400:CJD327404 BZH327400:BZH327404 BPL327400:BPL327404 BFP327400:BFP327404 AVT327400:AVT327404 ALX327400:ALX327404 ACB327400:ACB327404 SF327400:SF327404 IJ327400:IJ327404 WUV261864:WUV261868 WKZ261864:WKZ261868 WBD261864:WBD261868 VRH261864:VRH261868 VHL261864:VHL261868 UXP261864:UXP261868 UNT261864:UNT261868 UDX261864:UDX261868 TUB261864:TUB261868 TKF261864:TKF261868 TAJ261864:TAJ261868 SQN261864:SQN261868 SGR261864:SGR261868 RWV261864:RWV261868 RMZ261864:RMZ261868 RDD261864:RDD261868 QTH261864:QTH261868 QJL261864:QJL261868 PZP261864:PZP261868 PPT261864:PPT261868 PFX261864:PFX261868 OWB261864:OWB261868 OMF261864:OMF261868 OCJ261864:OCJ261868 NSN261864:NSN261868 NIR261864:NIR261868 MYV261864:MYV261868 MOZ261864:MOZ261868 MFD261864:MFD261868 LVH261864:LVH261868 LLL261864:LLL261868 LBP261864:LBP261868 KRT261864:KRT261868 KHX261864:KHX261868 JYB261864:JYB261868 JOF261864:JOF261868 JEJ261864:JEJ261868 IUN261864:IUN261868 IKR261864:IKR261868 IAV261864:IAV261868 HQZ261864:HQZ261868 HHD261864:HHD261868 GXH261864:GXH261868 GNL261864:GNL261868 GDP261864:GDP261868 FTT261864:FTT261868 FJX261864:FJX261868 FAB261864:FAB261868 EQF261864:EQF261868 EGJ261864:EGJ261868 DWN261864:DWN261868 DMR261864:DMR261868 DCV261864:DCV261868 CSZ261864:CSZ261868 CJD261864:CJD261868 BZH261864:BZH261868 BPL261864:BPL261868 BFP261864:BFP261868 AVT261864:AVT261868 ALX261864:ALX261868 ACB261864:ACB261868 SF261864:SF261868 IJ261864:IJ261868 WUV196328:WUV196332 WKZ196328:WKZ196332 WBD196328:WBD196332 VRH196328:VRH196332 VHL196328:VHL196332 UXP196328:UXP196332 UNT196328:UNT196332 UDX196328:UDX196332 TUB196328:TUB196332 TKF196328:TKF196332 TAJ196328:TAJ196332 SQN196328:SQN196332 SGR196328:SGR196332 RWV196328:RWV196332 RMZ196328:RMZ196332 RDD196328:RDD196332 QTH196328:QTH196332 QJL196328:QJL196332 PZP196328:PZP196332 PPT196328:PPT196332 PFX196328:PFX196332 OWB196328:OWB196332 OMF196328:OMF196332 OCJ196328:OCJ196332 NSN196328:NSN196332 NIR196328:NIR196332 MYV196328:MYV196332 MOZ196328:MOZ196332 MFD196328:MFD196332 LVH196328:LVH196332 LLL196328:LLL196332 LBP196328:LBP196332 KRT196328:KRT196332 KHX196328:KHX196332 JYB196328:JYB196332 JOF196328:JOF196332 JEJ196328:JEJ196332 IUN196328:IUN196332 IKR196328:IKR196332 IAV196328:IAV196332 HQZ196328:HQZ196332 HHD196328:HHD196332 GXH196328:GXH196332 GNL196328:GNL196332 GDP196328:GDP196332 FTT196328:FTT196332 FJX196328:FJX196332 FAB196328:FAB196332 EQF196328:EQF196332 EGJ196328:EGJ196332 DWN196328:DWN196332 DMR196328:DMR196332 DCV196328:DCV196332 CSZ196328:CSZ196332 CJD196328:CJD196332 BZH196328:BZH196332 BPL196328:BPL196332 BFP196328:BFP196332 AVT196328:AVT196332 ALX196328:ALX196332 ACB196328:ACB196332 SF196328:SF196332 IJ196328:IJ196332 WUV130792:WUV130796 WKZ130792:WKZ130796 WBD130792:WBD130796 VRH130792:VRH130796 VHL130792:VHL130796 UXP130792:UXP130796 UNT130792:UNT130796 UDX130792:UDX130796 TUB130792:TUB130796 TKF130792:TKF130796 TAJ130792:TAJ130796 SQN130792:SQN130796 SGR130792:SGR130796 RWV130792:RWV130796 RMZ130792:RMZ130796 RDD130792:RDD130796 QTH130792:QTH130796 QJL130792:QJL130796 PZP130792:PZP130796 PPT130792:PPT130796 PFX130792:PFX130796 OWB130792:OWB130796 OMF130792:OMF130796 OCJ130792:OCJ130796 NSN130792:NSN130796 NIR130792:NIR130796 MYV130792:MYV130796 MOZ130792:MOZ130796 MFD130792:MFD130796 LVH130792:LVH130796 LLL130792:LLL130796 LBP130792:LBP130796 KRT130792:KRT130796 KHX130792:KHX130796 JYB130792:JYB130796 JOF130792:JOF130796 JEJ130792:JEJ130796 IUN130792:IUN130796 IKR130792:IKR130796 IAV130792:IAV130796 HQZ130792:HQZ130796 HHD130792:HHD130796 GXH130792:GXH130796 GNL130792:GNL130796 GDP130792:GDP130796 FTT130792:FTT130796 FJX130792:FJX130796 FAB130792:FAB130796 EQF130792:EQF130796 EGJ130792:EGJ130796 DWN130792:DWN130796 DMR130792:DMR130796 DCV130792:DCV130796 CSZ130792:CSZ130796 CJD130792:CJD130796 BZH130792:BZH130796 BPL130792:BPL130796 BFP130792:BFP130796 AVT130792:AVT130796 ALX130792:ALX130796 ACB130792:ACB130796 SF130792:SF130796 IJ130792:IJ130796 WUV65256:WUV65260 WKZ65256:WKZ65260 WBD65256:WBD65260 VRH65256:VRH65260 VHL65256:VHL65260 UXP65256:UXP65260 UNT65256:UNT65260 UDX65256:UDX65260 TUB65256:TUB65260 TKF65256:TKF65260 TAJ65256:TAJ65260 SQN65256:SQN65260 SGR65256:SGR65260 RWV65256:RWV65260 RMZ65256:RMZ65260 RDD65256:RDD65260 QTH65256:QTH65260 QJL65256:QJL65260 PZP65256:PZP65260 PPT65256:PPT65260 PFX65256:PFX65260 OWB65256:OWB65260 OMF65256:OMF65260 OCJ65256:OCJ65260 NSN65256:NSN65260 NIR65256:NIR65260 MYV65256:MYV65260 MOZ65256:MOZ65260 MFD65256:MFD65260 LVH65256:LVH65260 LLL65256:LLL65260 LBP65256:LBP65260 KRT65256:KRT65260 KHX65256:KHX65260 JYB65256:JYB65260 JOF65256:JOF65260 JEJ65256:JEJ65260 IUN65256:IUN65260 IKR65256:IKR65260 IAV65256:IAV65260 HQZ65256:HQZ65260 HHD65256:HHD65260 GXH65256:GXH65260 GNL65256:GNL65260 GDP65256:GDP65260 FTT65256:FTT65260 FJX65256:FJX65260 FAB65256:FAB65260 EQF65256:EQF65260 EGJ65256:EGJ65260 DWN65256:DWN65260 DMR65256:DMR65260 DCV65256:DCV65260 CSZ65256:CSZ65260 CJD65256:CJD65260 BZH65256:BZH65260 BPL65256:BPL65260 BFP65256:BFP65260 AVT65256:AVT65260 ALX65256:ALX65260 ACB65256:ACB65260 SF65256:SF65260 IJ65256:IJ65260 WUV982768 WKZ982768 WBD982768 VRH982768 VHL982768 UXP982768 UNT982768 UDX982768 TUB982768 TKF982768 TAJ982768 SQN982768 SGR982768 RWV982768 RMZ982768 RDD982768 QTH982768 QJL982768 PZP982768 PPT982768 PFX982768 OWB982768 OMF982768 OCJ982768 NSN982768 NIR982768 MYV982768 MOZ982768 MFD982768 LVH982768 LLL982768 LBP982768 KRT982768 KHX982768 JYB982768 JOF982768 JEJ982768 IUN982768 IKR982768 IAV982768 HQZ982768 HHD982768 GXH982768 GNL982768 GDP982768 FTT982768 FJX982768 FAB982768 EQF982768 EGJ982768 DWN982768 DMR982768 DCV982768 CSZ982768 CJD982768 BZH982768 BPL982768 BFP982768 AVT982768 ALX982768 ACB982768 SF982768 IJ982768 WUV917232 WKZ917232 WBD917232 VRH917232 VHL917232 UXP917232 UNT917232 UDX917232 TUB917232 TKF917232 TAJ917232 SQN917232 SGR917232 RWV917232 RMZ917232 RDD917232 QTH917232 QJL917232 PZP917232 PPT917232 PFX917232 OWB917232 OMF917232 OCJ917232 NSN917232 NIR917232 MYV917232 MOZ917232 MFD917232 LVH917232 LLL917232 LBP917232 KRT917232 KHX917232 JYB917232 JOF917232 JEJ917232 IUN917232 IKR917232 IAV917232 HQZ917232 HHD917232 GXH917232 GNL917232 GDP917232 FTT917232 FJX917232 FAB917232 EQF917232 EGJ917232 DWN917232 DMR917232 DCV917232 CSZ917232 CJD917232 BZH917232 BPL917232 BFP917232 AVT917232 ALX917232 ACB917232 SF917232 IJ917232 WUV851696 WKZ851696 WBD851696 VRH851696 VHL851696 UXP851696 UNT851696 UDX851696 TUB851696 TKF851696 TAJ851696 SQN851696 SGR851696 RWV851696 RMZ851696 RDD851696 QTH851696 QJL851696 PZP851696 PPT851696 PFX851696 OWB851696 OMF851696 OCJ851696 NSN851696 NIR851696 MYV851696 MOZ851696 MFD851696 LVH851696 LLL851696 LBP851696 KRT851696 KHX851696 JYB851696 JOF851696 JEJ851696 IUN851696 IKR851696 IAV851696 HQZ851696 HHD851696 GXH851696 GNL851696 GDP851696 FTT851696 FJX851696 FAB851696 EQF851696 EGJ851696 DWN851696 DMR851696 DCV851696 CSZ851696 CJD851696 BZH851696 BPL851696 BFP851696 AVT851696 ALX851696 ACB851696 SF851696 IJ851696 WUV786160 WKZ786160 WBD786160 VRH786160 VHL786160 UXP786160 UNT786160 UDX786160 TUB786160 TKF786160 TAJ786160 SQN786160 SGR786160 RWV786160 RMZ786160 RDD786160 QTH786160 QJL786160 PZP786160 PPT786160 PFX786160 OWB786160 OMF786160 OCJ786160 NSN786160 NIR786160 MYV786160 MOZ786160 MFD786160 LVH786160 LLL786160 LBP786160 KRT786160 KHX786160 JYB786160 JOF786160 JEJ786160 IUN786160 IKR786160 IAV786160 HQZ786160 HHD786160 GXH786160 GNL786160 GDP786160 FTT786160 FJX786160 FAB786160 EQF786160 EGJ786160 DWN786160 DMR786160 DCV786160 CSZ786160 CJD786160 BZH786160 BPL786160 BFP786160 AVT786160 ALX786160 ACB786160 SF786160 IJ786160 WUV720624 WKZ720624 WBD720624 VRH720624 VHL720624 UXP720624 UNT720624 UDX720624 TUB720624 TKF720624 TAJ720624 SQN720624 SGR720624 RWV720624 RMZ720624 RDD720624 QTH720624 QJL720624 PZP720624 PPT720624 PFX720624 OWB720624 OMF720624 OCJ720624 NSN720624 NIR720624 MYV720624 MOZ720624 MFD720624 LVH720624 LLL720624 LBP720624 KRT720624 KHX720624 JYB720624 JOF720624 JEJ720624 IUN720624 IKR720624 IAV720624 HQZ720624 HHD720624 GXH720624 GNL720624 GDP720624 FTT720624 FJX720624 FAB720624 EQF720624 EGJ720624 DWN720624 DMR720624 DCV720624 CSZ720624 CJD720624 BZH720624 BPL720624 BFP720624 AVT720624 ALX720624 ACB720624 SF720624 IJ720624 WUV655088 WKZ655088 WBD655088 VRH655088 VHL655088 UXP655088 UNT655088 UDX655088 TUB655088 TKF655088 TAJ655088 SQN655088 SGR655088 RWV655088 RMZ655088 RDD655088 QTH655088 QJL655088 PZP655088 PPT655088 PFX655088 OWB655088 OMF655088 OCJ655088 NSN655088 NIR655088 MYV655088 MOZ655088 MFD655088 LVH655088 LLL655088 LBP655088 KRT655088 KHX655088 JYB655088 JOF655088 JEJ655088 IUN655088 IKR655088 IAV655088 HQZ655088 HHD655088 GXH655088 GNL655088 GDP655088 FTT655088 FJX655088 FAB655088 EQF655088 EGJ655088 DWN655088 DMR655088 DCV655088 CSZ655088 CJD655088 BZH655088 BPL655088 BFP655088 AVT655088 ALX655088 ACB655088 SF655088 IJ655088 WUV589552 WKZ589552 WBD589552 VRH589552 VHL589552 UXP589552 UNT589552 UDX589552 TUB589552 TKF589552 TAJ589552 SQN589552 SGR589552 RWV589552 RMZ589552 RDD589552 QTH589552 QJL589552 PZP589552 PPT589552 PFX589552 OWB589552 OMF589552 OCJ589552 NSN589552 NIR589552 MYV589552 MOZ589552 MFD589552 LVH589552 LLL589552 LBP589552 KRT589552 KHX589552 JYB589552 JOF589552 JEJ589552 IUN589552 IKR589552 IAV589552 HQZ589552 HHD589552 GXH589552 GNL589552 GDP589552 FTT589552 FJX589552 FAB589552 EQF589552 EGJ589552 DWN589552 DMR589552 DCV589552 CSZ589552 CJD589552 BZH589552 BPL589552 BFP589552 AVT589552 ALX589552 ACB589552 SF589552 IJ589552 WUV524016 WKZ524016 WBD524016 VRH524016 VHL524016 UXP524016 UNT524016 UDX524016 TUB524016 TKF524016 TAJ524016 SQN524016 SGR524016 RWV524016 RMZ524016 RDD524016 QTH524016 QJL524016 PZP524016 PPT524016 PFX524016 OWB524016 OMF524016 OCJ524016 NSN524016 NIR524016 MYV524016 MOZ524016 MFD524016 LVH524016 LLL524016 LBP524016 KRT524016 KHX524016 JYB524016 JOF524016 JEJ524016 IUN524016 IKR524016 IAV524016 HQZ524016 HHD524016 GXH524016 GNL524016 GDP524016 FTT524016 FJX524016 FAB524016 EQF524016 EGJ524016 DWN524016 DMR524016 DCV524016 CSZ524016 CJD524016 BZH524016 BPL524016 BFP524016 AVT524016 ALX524016 ACB524016 SF524016 IJ524016 WUV458480 WKZ458480 WBD458480 VRH458480 VHL458480 UXP458480 UNT458480 UDX458480 TUB458480 TKF458480 TAJ458480 SQN458480 SGR458480 RWV458480 RMZ458480 RDD458480 QTH458480 QJL458480 PZP458480 PPT458480 PFX458480 OWB458480 OMF458480 OCJ458480 NSN458480 NIR458480 MYV458480 MOZ458480 MFD458480 LVH458480 LLL458480 LBP458480 KRT458480 KHX458480 JYB458480 JOF458480 JEJ458480 IUN458480 IKR458480 IAV458480 HQZ458480 HHD458480 GXH458480 GNL458480 GDP458480 FTT458480 FJX458480 FAB458480 EQF458480 EGJ458480 DWN458480 DMR458480 DCV458480 CSZ458480 CJD458480 BZH458480 BPL458480 BFP458480 AVT458480 ALX458480 ACB458480 SF458480 IJ458480 WUV392944 WKZ392944 WBD392944 VRH392944 VHL392944 UXP392944 UNT392944 UDX392944 TUB392944 TKF392944 TAJ392944 SQN392944 SGR392944 RWV392944 RMZ392944 RDD392944 QTH392944 QJL392944 PZP392944 PPT392944 PFX392944 OWB392944 OMF392944 OCJ392944 NSN392944 NIR392944 MYV392944 MOZ392944 MFD392944 LVH392944 LLL392944 LBP392944 KRT392944 KHX392944 JYB392944 JOF392944 JEJ392944 IUN392944 IKR392944 IAV392944 HQZ392944 HHD392944 GXH392944 GNL392944 GDP392944 FTT392944 FJX392944 FAB392944 EQF392944 EGJ392944 DWN392944 DMR392944 DCV392944 CSZ392944 CJD392944 BZH392944 BPL392944 BFP392944 AVT392944 ALX392944 ACB392944 SF392944 IJ392944 WUV327408 WKZ327408 WBD327408 VRH327408 VHL327408 UXP327408 UNT327408 UDX327408 TUB327408 TKF327408 TAJ327408 SQN327408 SGR327408 RWV327408 RMZ327408 RDD327408 QTH327408 QJL327408 PZP327408 PPT327408 PFX327408 OWB327408 OMF327408 OCJ327408 NSN327408 NIR327408 MYV327408 MOZ327408 MFD327408 LVH327408 LLL327408 LBP327408 KRT327408 KHX327408 JYB327408 JOF327408 JEJ327408 IUN327408 IKR327408 IAV327408 HQZ327408 HHD327408 GXH327408 GNL327408 GDP327408 FTT327408 FJX327408 FAB327408 EQF327408 EGJ327408 DWN327408 DMR327408 DCV327408 CSZ327408 CJD327408 BZH327408 BPL327408 BFP327408 AVT327408 ALX327408 ACB327408 SF327408 IJ327408 WUV261872 WKZ261872 WBD261872 VRH261872 VHL261872 UXP261872 UNT261872 UDX261872 TUB261872 TKF261872 TAJ261872 SQN261872 SGR261872 RWV261872 RMZ261872 RDD261872 QTH261872 QJL261872 PZP261872 PPT261872 PFX261872 OWB261872 OMF261872 OCJ261872 NSN261872 NIR261872 MYV261872 MOZ261872 MFD261872 LVH261872 LLL261872 LBP261872 KRT261872 KHX261872 JYB261872 JOF261872 JEJ261872 IUN261872 IKR261872 IAV261872 HQZ261872 HHD261872 GXH261872 GNL261872 GDP261872 FTT261872 FJX261872 FAB261872 EQF261872 EGJ261872 DWN261872 DMR261872 DCV261872 CSZ261872 CJD261872 BZH261872 BPL261872 BFP261872 AVT261872 ALX261872 ACB261872 SF261872 IJ261872 WUV196336 WKZ196336 WBD196336 VRH196336 VHL196336 UXP196336 UNT196336 UDX196336 TUB196336 TKF196336 TAJ196336 SQN196336 SGR196336 RWV196336 RMZ196336 RDD196336 QTH196336 QJL196336 PZP196336 PPT196336 PFX196336 OWB196336 OMF196336 OCJ196336 NSN196336 NIR196336 MYV196336 MOZ196336 MFD196336 LVH196336 LLL196336 LBP196336 KRT196336 KHX196336 JYB196336 JOF196336 JEJ196336 IUN196336 IKR196336 IAV196336 HQZ196336 HHD196336 GXH196336 GNL196336 GDP196336 FTT196336 FJX196336 FAB196336 EQF196336 EGJ196336 DWN196336 DMR196336 DCV196336 CSZ196336 CJD196336 BZH196336 BPL196336 BFP196336 AVT196336 ALX196336 ACB196336 SF196336 IJ196336 WUV130800 WKZ130800 WBD130800 VRH130800 VHL130800 UXP130800 UNT130800 UDX130800 TUB130800 TKF130800 TAJ130800 SQN130800 SGR130800 RWV130800 RMZ130800 RDD130800 QTH130800 QJL130800 PZP130800 PPT130800 PFX130800 OWB130800 OMF130800 OCJ130800 NSN130800 NIR130800 MYV130800 MOZ130800 MFD130800 LVH130800 LLL130800 LBP130800 KRT130800 KHX130800 JYB130800 JOF130800 JEJ130800 IUN130800 IKR130800 IAV130800 HQZ130800 HHD130800 GXH130800 GNL130800 GDP130800 FTT130800 FJX130800 FAB130800 EQF130800 EGJ130800 DWN130800 DMR130800 DCV130800 CSZ130800 CJD130800 BZH130800 BPL130800 BFP130800 AVT130800 ALX130800 ACB130800 SF130800 IJ130800 WUV65264 WKZ65264 WBD65264 VRH65264 VHL65264 UXP65264 UNT65264 UDX65264 TUB65264 TKF65264 TAJ65264 SQN65264 SGR65264 RWV65264 RMZ65264 RDD65264 QTH65264 QJL65264 PZP65264 PPT65264 PFX65264 OWB65264 OMF65264 OCJ65264 NSN65264 NIR65264 MYV65264 MOZ65264 MFD65264 LVH65264 LLL65264 LBP65264 KRT65264 KHX65264 JYB65264 JOF65264 JEJ65264 IUN65264 IKR65264 IAV65264 HQZ65264 HHD65264 GXH65264 GNL65264 GDP65264 FTT65264 FJX65264 FAB65264 EQF65264 EGJ65264 DWN65264 DMR65264 DCV65264 CSZ65264 CJD65264 BZH65264 BPL65264 BFP65264 AVT65264 ALX65264 ACB65264 SF65264 IJ65264 WUV982745 WKZ982745 WBD982745 VRH982745 VHL982745 UXP982745 UNT982745 UDX982745 TUB982745 TKF982745 TAJ982745 SQN982745 SGR982745 RWV982745 RMZ982745 RDD982745 QTH982745 QJL982745 PZP982745 PPT982745 PFX982745 OWB982745 OMF982745 OCJ982745 NSN982745 NIR982745 MYV982745 MOZ982745 MFD982745 LVH982745 LLL982745 LBP982745 KRT982745 KHX982745 JYB982745 JOF982745 JEJ982745 IUN982745 IKR982745 IAV982745 HQZ982745 HHD982745 GXH982745 GNL982745 GDP982745 FTT982745 FJX982745 FAB982745 EQF982745 EGJ982745 DWN982745 DMR982745 DCV982745 CSZ982745 CJD982745 BZH982745 BPL982745 BFP982745 AVT982745 ALX982745 ACB982745 SF982745 IJ982745 WUV917209 WKZ917209 WBD917209 VRH917209 VHL917209 UXP917209 UNT917209 UDX917209 TUB917209 TKF917209 TAJ917209 SQN917209 SGR917209 RWV917209 RMZ917209 RDD917209 QTH917209 QJL917209 PZP917209 PPT917209 PFX917209 OWB917209 OMF917209 OCJ917209 NSN917209 NIR917209 MYV917209 MOZ917209 MFD917209 LVH917209 LLL917209 LBP917209 KRT917209 KHX917209 JYB917209 JOF917209 JEJ917209 IUN917209 IKR917209 IAV917209 HQZ917209 HHD917209 GXH917209 GNL917209 GDP917209 FTT917209 FJX917209 FAB917209 EQF917209 EGJ917209 DWN917209 DMR917209 DCV917209 CSZ917209 CJD917209 BZH917209 BPL917209 BFP917209 AVT917209 ALX917209 ACB917209 SF917209 IJ917209 WUV851673 WKZ851673 WBD851673 VRH851673 VHL851673 UXP851673 UNT851673 UDX851673 TUB851673 TKF851673 TAJ851673 SQN851673 SGR851673 RWV851673 RMZ851673 RDD851673 QTH851673 QJL851673 PZP851673 PPT851673 PFX851673 OWB851673 OMF851673 OCJ851673 NSN851673 NIR851673 MYV851673 MOZ851673 MFD851673 LVH851673 LLL851673 LBP851673 KRT851673 KHX851673 JYB851673 JOF851673 JEJ851673 IUN851673 IKR851673 IAV851673 HQZ851673 HHD851673 GXH851673 GNL851673 GDP851673 FTT851673 FJX851673 FAB851673 EQF851673 EGJ851673 DWN851673 DMR851673 DCV851673 CSZ851673 CJD851673 BZH851673 BPL851673 BFP851673 AVT851673 ALX851673 ACB851673 SF851673 IJ851673 WUV786137 WKZ786137 WBD786137 VRH786137 VHL786137 UXP786137 UNT786137 UDX786137 TUB786137 TKF786137 TAJ786137 SQN786137 SGR786137 RWV786137 RMZ786137 RDD786137 QTH786137 QJL786137 PZP786137 PPT786137 PFX786137 OWB786137 OMF786137 OCJ786137 NSN786137 NIR786137 MYV786137 MOZ786137 MFD786137 LVH786137 LLL786137 LBP786137 KRT786137 KHX786137 JYB786137 JOF786137 JEJ786137 IUN786137 IKR786137 IAV786137 HQZ786137 HHD786137 GXH786137 GNL786137 GDP786137 FTT786137 FJX786137 FAB786137 EQF786137 EGJ786137 DWN786137 DMR786137 DCV786137 CSZ786137 CJD786137 BZH786137 BPL786137 BFP786137 AVT786137 ALX786137 ACB786137 SF786137 IJ786137 WUV720601 WKZ720601 WBD720601 VRH720601 VHL720601 UXP720601 UNT720601 UDX720601 TUB720601 TKF720601 TAJ720601 SQN720601 SGR720601 RWV720601 RMZ720601 RDD720601 QTH720601 QJL720601 PZP720601 PPT720601 PFX720601 OWB720601 OMF720601 OCJ720601 NSN720601 NIR720601 MYV720601 MOZ720601 MFD720601 LVH720601 LLL720601 LBP720601 KRT720601 KHX720601 JYB720601 JOF720601 JEJ720601 IUN720601 IKR720601 IAV720601 HQZ720601 HHD720601 GXH720601 GNL720601 GDP720601 FTT720601 FJX720601 FAB720601 EQF720601 EGJ720601 DWN720601 DMR720601 DCV720601 CSZ720601 CJD720601 BZH720601 BPL720601 BFP720601 AVT720601 ALX720601 ACB720601 SF720601 IJ720601 WUV655065 WKZ655065 WBD655065 VRH655065 VHL655065 UXP655065 UNT655065 UDX655065 TUB655065 TKF655065 TAJ655065 SQN655065 SGR655065 RWV655065 RMZ655065 RDD655065 QTH655065 QJL655065 PZP655065 PPT655065 PFX655065 OWB655065 OMF655065 OCJ655065 NSN655065 NIR655065 MYV655065 MOZ655065 MFD655065 LVH655065 LLL655065 LBP655065 KRT655065 KHX655065 JYB655065 JOF655065 JEJ655065 IUN655065 IKR655065 IAV655065 HQZ655065 HHD655065 GXH655065 GNL655065 GDP655065 FTT655065 FJX655065 FAB655065 EQF655065 EGJ655065 DWN655065 DMR655065 DCV655065 CSZ655065 CJD655065 BZH655065 BPL655065 BFP655065 AVT655065 ALX655065 ACB655065 SF655065 IJ655065 WUV589529 WKZ589529 WBD589529 VRH589529 VHL589529 UXP589529 UNT589529 UDX589529 TUB589529 TKF589529 TAJ589529 SQN589529 SGR589529 RWV589529 RMZ589529 RDD589529 QTH589529 QJL589529 PZP589529 PPT589529 PFX589529 OWB589529 OMF589529 OCJ589529 NSN589529 NIR589529 MYV589529 MOZ589529 MFD589529 LVH589529 LLL589529 LBP589529 KRT589529 KHX589529 JYB589529 JOF589529 JEJ589529 IUN589529 IKR589529 IAV589529 HQZ589529 HHD589529 GXH589529 GNL589529 GDP589529 FTT589529 FJX589529 FAB589529 EQF589529 EGJ589529 DWN589529 DMR589529 DCV589529 CSZ589529 CJD589529 BZH589529 BPL589529 BFP589529 AVT589529 ALX589529 ACB589529 SF589529 IJ589529 WUV523993 WKZ523993 WBD523993 VRH523993 VHL523993 UXP523993 UNT523993 UDX523993 TUB523993 TKF523993 TAJ523993 SQN523993 SGR523993 RWV523993 RMZ523993 RDD523993 QTH523993 QJL523993 PZP523993 PPT523993 PFX523993 OWB523993 OMF523993 OCJ523993 NSN523993 NIR523993 MYV523993 MOZ523993 MFD523993 LVH523993 LLL523993 LBP523993 KRT523993 KHX523993 JYB523993 JOF523993 JEJ523993 IUN523993 IKR523993 IAV523993 HQZ523993 HHD523993 GXH523993 GNL523993 GDP523993 FTT523993 FJX523993 FAB523993 EQF523993 EGJ523993 DWN523993 DMR523993 DCV523993 CSZ523993 CJD523993 BZH523993 BPL523993 BFP523993 AVT523993 ALX523993 ACB523993 SF523993 IJ523993 WUV458457 WKZ458457 WBD458457 VRH458457 VHL458457 UXP458457 UNT458457 UDX458457 TUB458457 TKF458457 TAJ458457 SQN458457 SGR458457 RWV458457 RMZ458457 RDD458457 QTH458457 QJL458457 PZP458457 PPT458457 PFX458457 OWB458457 OMF458457 OCJ458457 NSN458457 NIR458457 MYV458457 MOZ458457 MFD458457 LVH458457 LLL458457 LBP458457 KRT458457 KHX458457 JYB458457 JOF458457 JEJ458457 IUN458457 IKR458457 IAV458457 HQZ458457 HHD458457 GXH458457 GNL458457 GDP458457 FTT458457 FJX458457 FAB458457 EQF458457 EGJ458457 DWN458457 DMR458457 DCV458457 CSZ458457 CJD458457 BZH458457 BPL458457 BFP458457 AVT458457 ALX458457 ACB458457 SF458457 IJ458457 WUV392921 WKZ392921 WBD392921 VRH392921 VHL392921 UXP392921 UNT392921 UDX392921 TUB392921 TKF392921 TAJ392921 SQN392921 SGR392921 RWV392921 RMZ392921 RDD392921 QTH392921 QJL392921 PZP392921 PPT392921 PFX392921 OWB392921 OMF392921 OCJ392921 NSN392921 NIR392921 MYV392921 MOZ392921 MFD392921 LVH392921 LLL392921 LBP392921 KRT392921 KHX392921 JYB392921 JOF392921 JEJ392921 IUN392921 IKR392921 IAV392921 HQZ392921 HHD392921 GXH392921 GNL392921 GDP392921 FTT392921 FJX392921 FAB392921 EQF392921 EGJ392921 DWN392921 DMR392921 DCV392921 CSZ392921 CJD392921 BZH392921 BPL392921 BFP392921 AVT392921 ALX392921 ACB392921 SF392921 IJ392921 WUV327385 WKZ327385 WBD327385 VRH327385 VHL327385 UXP327385 UNT327385 UDX327385 TUB327385 TKF327385 TAJ327385 SQN327385 SGR327385 RWV327385 RMZ327385 RDD327385 QTH327385 QJL327385 PZP327385 PPT327385 PFX327385 OWB327385 OMF327385 OCJ327385 NSN327385 NIR327385 MYV327385 MOZ327385 MFD327385 LVH327385 LLL327385 LBP327385 KRT327385 KHX327385 JYB327385 JOF327385 JEJ327385 IUN327385 IKR327385 IAV327385 HQZ327385 HHD327385 GXH327385 GNL327385 GDP327385 FTT327385 FJX327385 FAB327385 EQF327385 EGJ327385 DWN327385 DMR327385 DCV327385 CSZ327385 CJD327385 BZH327385 BPL327385 BFP327385 AVT327385 ALX327385 ACB327385 SF327385 IJ327385 WUV261849 WKZ261849 WBD261849 VRH261849 VHL261849 UXP261849 UNT261849 UDX261849 TUB261849 TKF261849 TAJ261849 SQN261849 SGR261849 RWV261849 RMZ261849 RDD261849 QTH261849 QJL261849 PZP261849 PPT261849 PFX261849 OWB261849 OMF261849 OCJ261849 NSN261849 NIR261849 MYV261849 MOZ261849 MFD261849 LVH261849 LLL261849 LBP261849 KRT261849 KHX261849 JYB261849 JOF261849 JEJ261849 IUN261849 IKR261849 IAV261849 HQZ261849 HHD261849 GXH261849 GNL261849 GDP261849 FTT261849 FJX261849 FAB261849 EQF261849 EGJ261849 DWN261849 DMR261849 DCV261849 CSZ261849 CJD261849 BZH261849 BPL261849 BFP261849 AVT261849 ALX261849 ACB261849 SF261849 IJ261849 WUV196313 WKZ196313 WBD196313 VRH196313 VHL196313 UXP196313 UNT196313 UDX196313 TUB196313 TKF196313 TAJ196313 SQN196313 SGR196313 RWV196313 RMZ196313 RDD196313 QTH196313 QJL196313 PZP196313 PPT196313 PFX196313 OWB196313 OMF196313 OCJ196313 NSN196313 NIR196313 MYV196313 MOZ196313 MFD196313 LVH196313 LLL196313 LBP196313 KRT196313 KHX196313 JYB196313 JOF196313 JEJ196313 IUN196313 IKR196313 IAV196313 HQZ196313 HHD196313 GXH196313 GNL196313 GDP196313 FTT196313 FJX196313 FAB196313 EQF196313 EGJ196313 DWN196313 DMR196313 DCV196313 CSZ196313 CJD196313 BZH196313 BPL196313 BFP196313 AVT196313 ALX196313 ACB196313 SF196313 IJ196313 WUV130777 WKZ130777 WBD130777 VRH130777 VHL130777 UXP130777 UNT130777 UDX130777 TUB130777 TKF130777 TAJ130777 SQN130777 SGR130777 RWV130777 RMZ130777 RDD130777 QTH130777 QJL130777 PZP130777 PPT130777 PFX130777 OWB130777 OMF130777 OCJ130777 NSN130777 NIR130777 MYV130777 MOZ130777 MFD130777 LVH130777 LLL130777 LBP130777 KRT130777 KHX130777 JYB130777 JOF130777 JEJ130777 IUN130777 IKR130777 IAV130777 HQZ130777 HHD130777 GXH130777 GNL130777 GDP130777 FTT130777 FJX130777 FAB130777 EQF130777 EGJ130777 DWN130777 DMR130777 DCV130777 CSZ130777 CJD130777 BZH130777 BPL130777 BFP130777 AVT130777 ALX130777 ACB130777 SF130777 IJ130777 WUV65241 WKZ65241 WBD65241 VRH65241 VHL65241 UXP65241 UNT65241 UDX65241 TUB65241 TKF65241 TAJ65241 SQN65241 SGR65241 RWV65241 RMZ65241 RDD65241 QTH65241 QJL65241 PZP65241 PPT65241 PFX65241 OWB65241 OMF65241 OCJ65241 NSN65241 NIR65241 MYV65241 MOZ65241 MFD65241 LVH65241 LLL65241 LBP65241 KRT65241 KHX65241 JYB65241 JOF65241 JEJ65241 IUN65241 IKR65241 IAV65241 HQZ65241 HHD65241 GXH65241 GNL65241 GDP65241 FTT65241 FJX65241 FAB65241 EQF65241 EGJ65241 DWN65241 DMR65241 DCV65241 CSZ65241 CJD65241 BZH65241 BPL65241 BFP65241 AVT65241 ALX65241 ACB65241 SF65241 IJ65241 WUV982695 WKZ982695 WBD982695 VRH982695 VHL982695 UXP982695 UNT982695 UDX982695 TUB982695 TKF982695 TAJ982695 SQN982695 SGR982695 RWV982695 RMZ982695 RDD982695 QTH982695 QJL982695 PZP982695 PPT982695 PFX982695 OWB982695 OMF982695 OCJ982695 NSN982695 NIR982695 MYV982695 MOZ982695 MFD982695 LVH982695 LLL982695 LBP982695 KRT982695 KHX982695 JYB982695 JOF982695 JEJ982695 IUN982695 IKR982695 IAV982695 HQZ982695 HHD982695 GXH982695 GNL982695 GDP982695 FTT982695 FJX982695 FAB982695 EQF982695 EGJ982695 DWN982695 DMR982695 DCV982695 CSZ982695 CJD982695 BZH982695 BPL982695 BFP982695 AVT982695 ALX982695 ACB982695 SF982695 IJ982695 WUV917159 WKZ917159 WBD917159 VRH917159 VHL917159 UXP917159 UNT917159 UDX917159 TUB917159 TKF917159 TAJ917159 SQN917159 SGR917159 RWV917159 RMZ917159 RDD917159 QTH917159 QJL917159 PZP917159 PPT917159 PFX917159 OWB917159 OMF917159 OCJ917159 NSN917159 NIR917159 MYV917159 MOZ917159 MFD917159 LVH917159 LLL917159 LBP917159 KRT917159 KHX917159 JYB917159 JOF917159 JEJ917159 IUN917159 IKR917159 IAV917159 HQZ917159 HHD917159 GXH917159 GNL917159 GDP917159 FTT917159 FJX917159 FAB917159 EQF917159 EGJ917159 DWN917159 DMR917159 DCV917159 CSZ917159 CJD917159 BZH917159 BPL917159 BFP917159 AVT917159 ALX917159 ACB917159 SF917159 IJ917159 WUV851623 WKZ851623 WBD851623 VRH851623 VHL851623 UXP851623 UNT851623 UDX851623 TUB851623 TKF851623 TAJ851623 SQN851623 SGR851623 RWV851623 RMZ851623 RDD851623 QTH851623 QJL851623 PZP851623 PPT851623 PFX851623 OWB851623 OMF851623 OCJ851623 NSN851623 NIR851623 MYV851623 MOZ851623 MFD851623 LVH851623 LLL851623 LBP851623 KRT851623 KHX851623 JYB851623 JOF851623 JEJ851623 IUN851623 IKR851623 IAV851623 HQZ851623 HHD851623 GXH851623 GNL851623 GDP851623 FTT851623 FJX851623 FAB851623 EQF851623 EGJ851623 DWN851623 DMR851623 DCV851623 CSZ851623 CJD851623 BZH851623 BPL851623 BFP851623 AVT851623 ALX851623 ACB851623 SF851623 IJ851623 WUV786087 WKZ786087 WBD786087 VRH786087 VHL786087 UXP786087 UNT786087 UDX786087 TUB786087 TKF786087 TAJ786087 SQN786087 SGR786087 RWV786087 RMZ786087 RDD786087 QTH786087 QJL786087 PZP786087 PPT786087 PFX786087 OWB786087 OMF786087 OCJ786087 NSN786087 NIR786087 MYV786087 MOZ786087 MFD786087 LVH786087 LLL786087 LBP786087 KRT786087 KHX786087 JYB786087 JOF786087 JEJ786087 IUN786087 IKR786087 IAV786087 HQZ786087 HHD786087 GXH786087 GNL786087 GDP786087 FTT786087 FJX786087 FAB786087 EQF786087 EGJ786087 DWN786087 DMR786087 DCV786087 CSZ786087 CJD786087 BZH786087 BPL786087 BFP786087 AVT786087 ALX786087 ACB786087 SF786087 IJ786087 WUV720551 WKZ720551 WBD720551 VRH720551 VHL720551 UXP720551 UNT720551 UDX720551 TUB720551 TKF720551 TAJ720551 SQN720551 SGR720551 RWV720551 RMZ720551 RDD720551 QTH720551 QJL720551 PZP720551 PPT720551 PFX720551 OWB720551 OMF720551 OCJ720551 NSN720551 NIR720551 MYV720551 MOZ720551 MFD720551 LVH720551 LLL720551 LBP720551 KRT720551 KHX720551 JYB720551 JOF720551 JEJ720551 IUN720551 IKR720551 IAV720551 HQZ720551 HHD720551 GXH720551 GNL720551 GDP720551 FTT720551 FJX720551 FAB720551 EQF720551 EGJ720551 DWN720551 DMR720551 DCV720551 CSZ720551 CJD720551 BZH720551 BPL720551 BFP720551 AVT720551 ALX720551 ACB720551 SF720551 IJ720551 WUV655015 WKZ655015 WBD655015 VRH655015 VHL655015 UXP655015 UNT655015 UDX655015 TUB655015 TKF655015 TAJ655015 SQN655015 SGR655015 RWV655015 RMZ655015 RDD655015 QTH655015 QJL655015 PZP655015 PPT655015 PFX655015 OWB655015 OMF655015 OCJ655015 NSN655015 NIR655015 MYV655015 MOZ655015 MFD655015 LVH655015 LLL655015 LBP655015 KRT655015 KHX655015 JYB655015 JOF655015 JEJ655015 IUN655015 IKR655015 IAV655015 HQZ655015 HHD655015 GXH655015 GNL655015 GDP655015 FTT655015 FJX655015 FAB655015 EQF655015 EGJ655015 DWN655015 DMR655015 DCV655015 CSZ655015 CJD655015 BZH655015 BPL655015 BFP655015 AVT655015 ALX655015 ACB655015 SF655015 IJ655015 WUV589479 WKZ589479 WBD589479 VRH589479 VHL589479 UXP589479 UNT589479 UDX589479 TUB589479 TKF589479 TAJ589479 SQN589479 SGR589479 RWV589479 RMZ589479 RDD589479 QTH589479 QJL589479 PZP589479 PPT589479 PFX589479 OWB589479 OMF589479 OCJ589479 NSN589479 NIR589479 MYV589479 MOZ589479 MFD589479 LVH589479 LLL589479 LBP589479 KRT589479 KHX589479 JYB589479 JOF589479 JEJ589479 IUN589479 IKR589479 IAV589479 HQZ589479 HHD589479 GXH589479 GNL589479 GDP589479 FTT589479 FJX589479 FAB589479 EQF589479 EGJ589479 DWN589479 DMR589479 DCV589479 CSZ589479 CJD589479 BZH589479 BPL589479 BFP589479 AVT589479 ALX589479 ACB589479 SF589479 IJ589479 WUV523943 WKZ523943 WBD523943 VRH523943 VHL523943 UXP523943 UNT523943 UDX523943 TUB523943 TKF523943 TAJ523943 SQN523943 SGR523943 RWV523943 RMZ523943 RDD523943 QTH523943 QJL523943 PZP523943 PPT523943 PFX523943 OWB523943 OMF523943 OCJ523943 NSN523943 NIR523943 MYV523943 MOZ523943 MFD523943 LVH523943 LLL523943 LBP523943 KRT523943 KHX523943 JYB523943 JOF523943 JEJ523943 IUN523943 IKR523943 IAV523943 HQZ523943 HHD523943 GXH523943 GNL523943 GDP523943 FTT523943 FJX523943 FAB523943 EQF523943 EGJ523943 DWN523943 DMR523943 DCV523943 CSZ523943 CJD523943 BZH523943 BPL523943 BFP523943 AVT523943 ALX523943 ACB523943 SF523943 IJ523943 WUV458407 WKZ458407 WBD458407 VRH458407 VHL458407 UXP458407 UNT458407 UDX458407 TUB458407 TKF458407 TAJ458407 SQN458407 SGR458407 RWV458407 RMZ458407 RDD458407 QTH458407 QJL458407 PZP458407 PPT458407 PFX458407 OWB458407 OMF458407 OCJ458407 NSN458407 NIR458407 MYV458407 MOZ458407 MFD458407 LVH458407 LLL458407 LBP458407 KRT458407 KHX458407 JYB458407 JOF458407 JEJ458407 IUN458407 IKR458407 IAV458407 HQZ458407 HHD458407 GXH458407 GNL458407 GDP458407 FTT458407 FJX458407 FAB458407 EQF458407 EGJ458407 DWN458407 DMR458407 DCV458407 CSZ458407 CJD458407 BZH458407 BPL458407 BFP458407 AVT458407 ALX458407 ACB458407 SF458407 IJ458407 WUV392871 WKZ392871 WBD392871 VRH392871 VHL392871 UXP392871 UNT392871 UDX392871 TUB392871 TKF392871 TAJ392871 SQN392871 SGR392871 RWV392871 RMZ392871 RDD392871 QTH392871 QJL392871 PZP392871 PPT392871 PFX392871 OWB392871 OMF392871 OCJ392871 NSN392871 NIR392871 MYV392871 MOZ392871 MFD392871 LVH392871 LLL392871 LBP392871 KRT392871 KHX392871 JYB392871 JOF392871 JEJ392871 IUN392871 IKR392871 IAV392871 HQZ392871 HHD392871 GXH392871 GNL392871 GDP392871 FTT392871 FJX392871 FAB392871 EQF392871 EGJ392871 DWN392871 DMR392871 DCV392871 CSZ392871 CJD392871 BZH392871 BPL392871 BFP392871 AVT392871 ALX392871 ACB392871 SF392871 IJ392871 WUV327335 WKZ327335 WBD327335 VRH327335 VHL327335 UXP327335 UNT327335 UDX327335 TUB327335 TKF327335 TAJ327335 SQN327335 SGR327335 RWV327335 RMZ327335 RDD327335 QTH327335 QJL327335 PZP327335 PPT327335 PFX327335 OWB327335 OMF327335 OCJ327335 NSN327335 NIR327335 MYV327335 MOZ327335 MFD327335 LVH327335 LLL327335 LBP327335 KRT327335 KHX327335 JYB327335 JOF327335 JEJ327335 IUN327335 IKR327335 IAV327335 HQZ327335 HHD327335 GXH327335 GNL327335 GDP327335 FTT327335 FJX327335 FAB327335 EQF327335 EGJ327335 DWN327335 DMR327335 DCV327335 CSZ327335 CJD327335 BZH327335 BPL327335 BFP327335 AVT327335 ALX327335 ACB327335 SF327335 IJ327335 WUV261799 WKZ261799 WBD261799 VRH261799 VHL261799 UXP261799 UNT261799 UDX261799 TUB261799 TKF261799 TAJ261799 SQN261799 SGR261799 RWV261799 RMZ261799 RDD261799 QTH261799 QJL261799 PZP261799 PPT261799 PFX261799 OWB261799 OMF261799 OCJ261799 NSN261799 NIR261799 MYV261799 MOZ261799 MFD261799 LVH261799 LLL261799 LBP261799 KRT261799 KHX261799 JYB261799 JOF261799 JEJ261799 IUN261799 IKR261799 IAV261799 HQZ261799 HHD261799 GXH261799 GNL261799 GDP261799 FTT261799 FJX261799 FAB261799 EQF261799 EGJ261799 DWN261799 DMR261799 DCV261799 CSZ261799 CJD261799 BZH261799 BPL261799 BFP261799 AVT261799 ALX261799 ACB261799 SF261799 IJ261799 WUV196263 WKZ196263 WBD196263 VRH196263 VHL196263 UXP196263 UNT196263 UDX196263 TUB196263 TKF196263 TAJ196263 SQN196263 SGR196263 RWV196263 RMZ196263 RDD196263 QTH196263 QJL196263 PZP196263 PPT196263 PFX196263 OWB196263 OMF196263 OCJ196263 NSN196263 NIR196263 MYV196263 MOZ196263 MFD196263 LVH196263 LLL196263 LBP196263 KRT196263 KHX196263 JYB196263 JOF196263 JEJ196263 IUN196263 IKR196263 IAV196263 HQZ196263 HHD196263 GXH196263 GNL196263 GDP196263 FTT196263 FJX196263 FAB196263 EQF196263 EGJ196263 DWN196263 DMR196263 DCV196263 CSZ196263 CJD196263 BZH196263 BPL196263 BFP196263 AVT196263 ALX196263 ACB196263 SF196263 IJ196263 WUV130727 WKZ130727 WBD130727 VRH130727 VHL130727 UXP130727 UNT130727 UDX130727 TUB130727 TKF130727 TAJ130727 SQN130727 SGR130727 RWV130727 RMZ130727 RDD130727 QTH130727 QJL130727 PZP130727 PPT130727 PFX130727 OWB130727 OMF130727 OCJ130727 NSN130727 NIR130727 MYV130727 MOZ130727 MFD130727 LVH130727 LLL130727 LBP130727 KRT130727 KHX130727 JYB130727 JOF130727 JEJ130727 IUN130727 IKR130727 IAV130727 HQZ130727 HHD130727 GXH130727 GNL130727 GDP130727 FTT130727 FJX130727 FAB130727 EQF130727 EGJ130727 DWN130727 DMR130727 DCV130727 CSZ130727 CJD130727 BZH130727 BPL130727 BFP130727 AVT130727 ALX130727 ACB130727 SF130727 IJ130727 WUV65191 WKZ65191 WBD65191 VRH65191 VHL65191 UXP65191 UNT65191 UDX65191 TUB65191 TKF65191 TAJ65191 SQN65191 SGR65191 RWV65191 RMZ65191 RDD65191 QTH65191 QJL65191 PZP65191 PPT65191 PFX65191 OWB65191 OMF65191 OCJ65191 NSN65191 NIR65191 MYV65191 MOZ65191 MFD65191 LVH65191 LLL65191 LBP65191 KRT65191 KHX65191 JYB65191 JOF65191 JEJ65191 IUN65191 IKR65191 IAV65191 HQZ65191 HHD65191 GXH65191 GNL65191 GDP65191 FTT65191 FJX65191 FAB65191 EQF65191 EGJ65191 DWN65191 DMR65191 DCV65191 CSZ65191 CJD65191 BZH65191 BPL65191 BFP65191 AVT65191 ALX65191 ACB65191 SF65191 IJ65191 WUV11 WKZ11 WBD11 VRH11 VHL11 UXP11 UNT11 UDX11 TUB11 TKF11 TAJ11 SQN11 SGR11 RWV11 RMZ11 RDD11 QTH11 QJL11 PZP11 PPT11 PFX11 OWB11 OMF11 OCJ11 NSN11 NIR11 MYV11 MOZ11 MFD11 LVH11 LLL11 LBP11 KRT11 KHX11 JYB11 JOF11 JEJ11 IUN11 IKR11 IAV11 HQZ11 HHD11 GXH11 GNL11 GDP11 FTT11 FJX11 FAB11 EQF11 EGJ11 DWN11 DMR11 DCV11 CSZ11 CJD11 BZH11 BPL11 BFP11 AVT11 ALX11 ACB11 SF11 IJ11 WUV982725:WUV982728 WKZ982725:WKZ982728 WBD982725:WBD982728 VRH982725:VRH982728 VHL982725:VHL982728 UXP982725:UXP982728 UNT982725:UNT982728 UDX982725:UDX982728 TUB982725:TUB982728 TKF982725:TKF982728 TAJ982725:TAJ982728 SQN982725:SQN982728 SGR982725:SGR982728 RWV982725:RWV982728 RMZ982725:RMZ982728 RDD982725:RDD982728 QTH982725:QTH982728 QJL982725:QJL982728 PZP982725:PZP982728 PPT982725:PPT982728 PFX982725:PFX982728 OWB982725:OWB982728 OMF982725:OMF982728 OCJ982725:OCJ982728 NSN982725:NSN982728 NIR982725:NIR982728 MYV982725:MYV982728 MOZ982725:MOZ982728 MFD982725:MFD982728 LVH982725:LVH982728 LLL982725:LLL982728 LBP982725:LBP982728 KRT982725:KRT982728 KHX982725:KHX982728 JYB982725:JYB982728 JOF982725:JOF982728 JEJ982725:JEJ982728 IUN982725:IUN982728 IKR982725:IKR982728 IAV982725:IAV982728 HQZ982725:HQZ982728 HHD982725:HHD982728 GXH982725:GXH982728 GNL982725:GNL982728 GDP982725:GDP982728 FTT982725:FTT982728 FJX982725:FJX982728 FAB982725:FAB982728 EQF982725:EQF982728 EGJ982725:EGJ982728 DWN982725:DWN982728 DMR982725:DMR982728 DCV982725:DCV982728 CSZ982725:CSZ982728 CJD982725:CJD982728 BZH982725:BZH982728 BPL982725:BPL982728 BFP982725:BFP982728 AVT982725:AVT982728 ALX982725:ALX982728 ACB982725:ACB982728 SF982725:SF982728 IJ982725:IJ982728 WUV917189:WUV917192 WKZ917189:WKZ917192 WBD917189:WBD917192 VRH917189:VRH917192 VHL917189:VHL917192 UXP917189:UXP917192 UNT917189:UNT917192 UDX917189:UDX917192 TUB917189:TUB917192 TKF917189:TKF917192 TAJ917189:TAJ917192 SQN917189:SQN917192 SGR917189:SGR917192 RWV917189:RWV917192 RMZ917189:RMZ917192 RDD917189:RDD917192 QTH917189:QTH917192 QJL917189:QJL917192 PZP917189:PZP917192 PPT917189:PPT917192 PFX917189:PFX917192 OWB917189:OWB917192 OMF917189:OMF917192 OCJ917189:OCJ917192 NSN917189:NSN917192 NIR917189:NIR917192 MYV917189:MYV917192 MOZ917189:MOZ917192 MFD917189:MFD917192 LVH917189:LVH917192 LLL917189:LLL917192 LBP917189:LBP917192 KRT917189:KRT917192 KHX917189:KHX917192 JYB917189:JYB917192 JOF917189:JOF917192 JEJ917189:JEJ917192 IUN917189:IUN917192 IKR917189:IKR917192 IAV917189:IAV917192 HQZ917189:HQZ917192 HHD917189:HHD917192 GXH917189:GXH917192 GNL917189:GNL917192 GDP917189:GDP917192 FTT917189:FTT917192 FJX917189:FJX917192 FAB917189:FAB917192 EQF917189:EQF917192 EGJ917189:EGJ917192 DWN917189:DWN917192 DMR917189:DMR917192 DCV917189:DCV917192 CSZ917189:CSZ917192 CJD917189:CJD917192 BZH917189:BZH917192 BPL917189:BPL917192 BFP917189:BFP917192 AVT917189:AVT917192 ALX917189:ALX917192 ACB917189:ACB917192 SF917189:SF917192 IJ917189:IJ917192 WUV851653:WUV851656 WKZ851653:WKZ851656 WBD851653:WBD851656 VRH851653:VRH851656 VHL851653:VHL851656 UXP851653:UXP851656 UNT851653:UNT851656 UDX851653:UDX851656 TUB851653:TUB851656 TKF851653:TKF851656 TAJ851653:TAJ851656 SQN851653:SQN851656 SGR851653:SGR851656 RWV851653:RWV851656 RMZ851653:RMZ851656 RDD851653:RDD851656 QTH851653:QTH851656 QJL851653:QJL851656 PZP851653:PZP851656 PPT851653:PPT851656 PFX851653:PFX851656 OWB851653:OWB851656 OMF851653:OMF851656 OCJ851653:OCJ851656 NSN851653:NSN851656 NIR851653:NIR851656 MYV851653:MYV851656 MOZ851653:MOZ851656 MFD851653:MFD851656 LVH851653:LVH851656 LLL851653:LLL851656 LBP851653:LBP851656 KRT851653:KRT851656 KHX851653:KHX851656 JYB851653:JYB851656 JOF851653:JOF851656 JEJ851653:JEJ851656 IUN851653:IUN851656 IKR851653:IKR851656 IAV851653:IAV851656 HQZ851653:HQZ851656 HHD851653:HHD851656 GXH851653:GXH851656 GNL851653:GNL851656 GDP851653:GDP851656 FTT851653:FTT851656 FJX851653:FJX851656 FAB851653:FAB851656 EQF851653:EQF851656 EGJ851653:EGJ851656 DWN851653:DWN851656 DMR851653:DMR851656 DCV851653:DCV851656 CSZ851653:CSZ851656 CJD851653:CJD851656 BZH851653:BZH851656 BPL851653:BPL851656 BFP851653:BFP851656 AVT851653:AVT851656 ALX851653:ALX851656 ACB851653:ACB851656 SF851653:SF851656 IJ851653:IJ851656 WUV786117:WUV786120 WKZ786117:WKZ786120 WBD786117:WBD786120 VRH786117:VRH786120 VHL786117:VHL786120 UXP786117:UXP786120 UNT786117:UNT786120 UDX786117:UDX786120 TUB786117:TUB786120 TKF786117:TKF786120 TAJ786117:TAJ786120 SQN786117:SQN786120 SGR786117:SGR786120 RWV786117:RWV786120 RMZ786117:RMZ786120 RDD786117:RDD786120 QTH786117:QTH786120 QJL786117:QJL786120 PZP786117:PZP786120 PPT786117:PPT786120 PFX786117:PFX786120 OWB786117:OWB786120 OMF786117:OMF786120 OCJ786117:OCJ786120 NSN786117:NSN786120 NIR786117:NIR786120 MYV786117:MYV786120 MOZ786117:MOZ786120 MFD786117:MFD786120 LVH786117:LVH786120 LLL786117:LLL786120 LBP786117:LBP786120 KRT786117:KRT786120 KHX786117:KHX786120 JYB786117:JYB786120 JOF786117:JOF786120 JEJ786117:JEJ786120 IUN786117:IUN786120 IKR786117:IKR786120 IAV786117:IAV786120 HQZ786117:HQZ786120 HHD786117:HHD786120 GXH786117:GXH786120 GNL786117:GNL786120 GDP786117:GDP786120 FTT786117:FTT786120 FJX786117:FJX786120 FAB786117:FAB786120 EQF786117:EQF786120 EGJ786117:EGJ786120 DWN786117:DWN786120 DMR786117:DMR786120 DCV786117:DCV786120 CSZ786117:CSZ786120 CJD786117:CJD786120 BZH786117:BZH786120 BPL786117:BPL786120 BFP786117:BFP786120 AVT786117:AVT786120 ALX786117:ALX786120 ACB786117:ACB786120 SF786117:SF786120 IJ786117:IJ786120 WUV720581:WUV720584 WKZ720581:WKZ720584 WBD720581:WBD720584 VRH720581:VRH720584 VHL720581:VHL720584 UXP720581:UXP720584 UNT720581:UNT720584 UDX720581:UDX720584 TUB720581:TUB720584 TKF720581:TKF720584 TAJ720581:TAJ720584 SQN720581:SQN720584 SGR720581:SGR720584 RWV720581:RWV720584 RMZ720581:RMZ720584 RDD720581:RDD720584 QTH720581:QTH720584 QJL720581:QJL720584 PZP720581:PZP720584 PPT720581:PPT720584 PFX720581:PFX720584 OWB720581:OWB720584 OMF720581:OMF720584 OCJ720581:OCJ720584 NSN720581:NSN720584 NIR720581:NIR720584 MYV720581:MYV720584 MOZ720581:MOZ720584 MFD720581:MFD720584 LVH720581:LVH720584 LLL720581:LLL720584 LBP720581:LBP720584 KRT720581:KRT720584 KHX720581:KHX720584 JYB720581:JYB720584 JOF720581:JOF720584 JEJ720581:JEJ720584 IUN720581:IUN720584 IKR720581:IKR720584 IAV720581:IAV720584 HQZ720581:HQZ720584 HHD720581:HHD720584 GXH720581:GXH720584 GNL720581:GNL720584 GDP720581:GDP720584 FTT720581:FTT720584 FJX720581:FJX720584 FAB720581:FAB720584 EQF720581:EQF720584 EGJ720581:EGJ720584 DWN720581:DWN720584 DMR720581:DMR720584 DCV720581:DCV720584 CSZ720581:CSZ720584 CJD720581:CJD720584 BZH720581:BZH720584 BPL720581:BPL720584 BFP720581:BFP720584 AVT720581:AVT720584 ALX720581:ALX720584 ACB720581:ACB720584 SF720581:SF720584 IJ720581:IJ720584 WUV655045:WUV655048 WKZ655045:WKZ655048 WBD655045:WBD655048 VRH655045:VRH655048 VHL655045:VHL655048 UXP655045:UXP655048 UNT655045:UNT655048 UDX655045:UDX655048 TUB655045:TUB655048 TKF655045:TKF655048 TAJ655045:TAJ655048 SQN655045:SQN655048 SGR655045:SGR655048 RWV655045:RWV655048 RMZ655045:RMZ655048 RDD655045:RDD655048 QTH655045:QTH655048 QJL655045:QJL655048 PZP655045:PZP655048 PPT655045:PPT655048 PFX655045:PFX655048 OWB655045:OWB655048 OMF655045:OMF655048 OCJ655045:OCJ655048 NSN655045:NSN655048 NIR655045:NIR655048 MYV655045:MYV655048 MOZ655045:MOZ655048 MFD655045:MFD655048 LVH655045:LVH655048 LLL655045:LLL655048 LBP655045:LBP655048 KRT655045:KRT655048 KHX655045:KHX655048 JYB655045:JYB655048 JOF655045:JOF655048 JEJ655045:JEJ655048 IUN655045:IUN655048 IKR655045:IKR655048 IAV655045:IAV655048 HQZ655045:HQZ655048 HHD655045:HHD655048 GXH655045:GXH655048 GNL655045:GNL655048 GDP655045:GDP655048 FTT655045:FTT655048 FJX655045:FJX655048 FAB655045:FAB655048 EQF655045:EQF655048 EGJ655045:EGJ655048 DWN655045:DWN655048 DMR655045:DMR655048 DCV655045:DCV655048 CSZ655045:CSZ655048 CJD655045:CJD655048 BZH655045:BZH655048 BPL655045:BPL655048 BFP655045:BFP655048 AVT655045:AVT655048 ALX655045:ALX655048 ACB655045:ACB655048 SF655045:SF655048 IJ655045:IJ655048 WUV589509:WUV589512 WKZ589509:WKZ589512 WBD589509:WBD589512 VRH589509:VRH589512 VHL589509:VHL589512 UXP589509:UXP589512 UNT589509:UNT589512 UDX589509:UDX589512 TUB589509:TUB589512 TKF589509:TKF589512 TAJ589509:TAJ589512 SQN589509:SQN589512 SGR589509:SGR589512 RWV589509:RWV589512 RMZ589509:RMZ589512 RDD589509:RDD589512 QTH589509:QTH589512 QJL589509:QJL589512 PZP589509:PZP589512 PPT589509:PPT589512 PFX589509:PFX589512 OWB589509:OWB589512 OMF589509:OMF589512 OCJ589509:OCJ589512 NSN589509:NSN589512 NIR589509:NIR589512 MYV589509:MYV589512 MOZ589509:MOZ589512 MFD589509:MFD589512 LVH589509:LVH589512 LLL589509:LLL589512 LBP589509:LBP589512 KRT589509:KRT589512 KHX589509:KHX589512 JYB589509:JYB589512 JOF589509:JOF589512 JEJ589509:JEJ589512 IUN589509:IUN589512 IKR589509:IKR589512 IAV589509:IAV589512 HQZ589509:HQZ589512 HHD589509:HHD589512 GXH589509:GXH589512 GNL589509:GNL589512 GDP589509:GDP589512 FTT589509:FTT589512 FJX589509:FJX589512 FAB589509:FAB589512 EQF589509:EQF589512 EGJ589509:EGJ589512 DWN589509:DWN589512 DMR589509:DMR589512 DCV589509:DCV589512 CSZ589509:CSZ589512 CJD589509:CJD589512 BZH589509:BZH589512 BPL589509:BPL589512 BFP589509:BFP589512 AVT589509:AVT589512 ALX589509:ALX589512 ACB589509:ACB589512 SF589509:SF589512 IJ589509:IJ589512 WUV523973:WUV523976 WKZ523973:WKZ523976 WBD523973:WBD523976 VRH523973:VRH523976 VHL523973:VHL523976 UXP523973:UXP523976 UNT523973:UNT523976 UDX523973:UDX523976 TUB523973:TUB523976 TKF523973:TKF523976 TAJ523973:TAJ523976 SQN523973:SQN523976 SGR523973:SGR523976 RWV523973:RWV523976 RMZ523973:RMZ523976 RDD523973:RDD523976 QTH523973:QTH523976 QJL523973:QJL523976 PZP523973:PZP523976 PPT523973:PPT523976 PFX523973:PFX523976 OWB523973:OWB523976 OMF523973:OMF523976 OCJ523973:OCJ523976 NSN523973:NSN523976 NIR523973:NIR523976 MYV523973:MYV523976 MOZ523973:MOZ523976 MFD523973:MFD523976 LVH523973:LVH523976 LLL523973:LLL523976 LBP523973:LBP523976 KRT523973:KRT523976 KHX523973:KHX523976 JYB523973:JYB523976 JOF523973:JOF523976 JEJ523973:JEJ523976 IUN523973:IUN523976 IKR523973:IKR523976 IAV523973:IAV523976 HQZ523973:HQZ523976 HHD523973:HHD523976 GXH523973:GXH523976 GNL523973:GNL523976 GDP523973:GDP523976 FTT523973:FTT523976 FJX523973:FJX523976 FAB523973:FAB523976 EQF523973:EQF523976 EGJ523973:EGJ523976 DWN523973:DWN523976 DMR523973:DMR523976 DCV523973:DCV523976 CSZ523973:CSZ523976 CJD523973:CJD523976 BZH523973:BZH523976 BPL523973:BPL523976 BFP523973:BFP523976 AVT523973:AVT523976 ALX523973:ALX523976 ACB523973:ACB523976 SF523973:SF523976 IJ523973:IJ523976 WUV458437:WUV458440 WKZ458437:WKZ458440 WBD458437:WBD458440 VRH458437:VRH458440 VHL458437:VHL458440 UXP458437:UXP458440 UNT458437:UNT458440 UDX458437:UDX458440 TUB458437:TUB458440 TKF458437:TKF458440 TAJ458437:TAJ458440 SQN458437:SQN458440 SGR458437:SGR458440 RWV458437:RWV458440 RMZ458437:RMZ458440 RDD458437:RDD458440 QTH458437:QTH458440 QJL458437:QJL458440 PZP458437:PZP458440 PPT458437:PPT458440 PFX458437:PFX458440 OWB458437:OWB458440 OMF458437:OMF458440 OCJ458437:OCJ458440 NSN458437:NSN458440 NIR458437:NIR458440 MYV458437:MYV458440 MOZ458437:MOZ458440 MFD458437:MFD458440 LVH458437:LVH458440 LLL458437:LLL458440 LBP458437:LBP458440 KRT458437:KRT458440 KHX458437:KHX458440 JYB458437:JYB458440 JOF458437:JOF458440 JEJ458437:JEJ458440 IUN458437:IUN458440 IKR458437:IKR458440 IAV458437:IAV458440 HQZ458437:HQZ458440 HHD458437:HHD458440 GXH458437:GXH458440 GNL458437:GNL458440 GDP458437:GDP458440 FTT458437:FTT458440 FJX458437:FJX458440 FAB458437:FAB458440 EQF458437:EQF458440 EGJ458437:EGJ458440 DWN458437:DWN458440 DMR458437:DMR458440 DCV458437:DCV458440 CSZ458437:CSZ458440 CJD458437:CJD458440 BZH458437:BZH458440 BPL458437:BPL458440 BFP458437:BFP458440 AVT458437:AVT458440 ALX458437:ALX458440 ACB458437:ACB458440 SF458437:SF458440 IJ458437:IJ458440 WUV392901:WUV392904 WKZ392901:WKZ392904 WBD392901:WBD392904 VRH392901:VRH392904 VHL392901:VHL392904 UXP392901:UXP392904 UNT392901:UNT392904 UDX392901:UDX392904 TUB392901:TUB392904 TKF392901:TKF392904 TAJ392901:TAJ392904 SQN392901:SQN392904 SGR392901:SGR392904 RWV392901:RWV392904 RMZ392901:RMZ392904 RDD392901:RDD392904 QTH392901:QTH392904 QJL392901:QJL392904 PZP392901:PZP392904 PPT392901:PPT392904 PFX392901:PFX392904 OWB392901:OWB392904 OMF392901:OMF392904 OCJ392901:OCJ392904 NSN392901:NSN392904 NIR392901:NIR392904 MYV392901:MYV392904 MOZ392901:MOZ392904 MFD392901:MFD392904 LVH392901:LVH392904 LLL392901:LLL392904 LBP392901:LBP392904 KRT392901:KRT392904 KHX392901:KHX392904 JYB392901:JYB392904 JOF392901:JOF392904 JEJ392901:JEJ392904 IUN392901:IUN392904 IKR392901:IKR392904 IAV392901:IAV392904 HQZ392901:HQZ392904 HHD392901:HHD392904 GXH392901:GXH392904 GNL392901:GNL392904 GDP392901:GDP392904 FTT392901:FTT392904 FJX392901:FJX392904 FAB392901:FAB392904 EQF392901:EQF392904 EGJ392901:EGJ392904 DWN392901:DWN392904 DMR392901:DMR392904 DCV392901:DCV392904 CSZ392901:CSZ392904 CJD392901:CJD392904 BZH392901:BZH392904 BPL392901:BPL392904 BFP392901:BFP392904 AVT392901:AVT392904 ALX392901:ALX392904 ACB392901:ACB392904 SF392901:SF392904 IJ392901:IJ392904 WUV327365:WUV327368 WKZ327365:WKZ327368 WBD327365:WBD327368 VRH327365:VRH327368 VHL327365:VHL327368 UXP327365:UXP327368 UNT327365:UNT327368 UDX327365:UDX327368 TUB327365:TUB327368 TKF327365:TKF327368 TAJ327365:TAJ327368 SQN327365:SQN327368 SGR327365:SGR327368 RWV327365:RWV327368 RMZ327365:RMZ327368 RDD327365:RDD327368 QTH327365:QTH327368 QJL327365:QJL327368 PZP327365:PZP327368 PPT327365:PPT327368 PFX327365:PFX327368 OWB327365:OWB327368 OMF327365:OMF327368 OCJ327365:OCJ327368 NSN327365:NSN327368 NIR327365:NIR327368 MYV327365:MYV327368 MOZ327365:MOZ327368 MFD327365:MFD327368 LVH327365:LVH327368 LLL327365:LLL327368 LBP327365:LBP327368 KRT327365:KRT327368 KHX327365:KHX327368 JYB327365:JYB327368 JOF327365:JOF327368 JEJ327365:JEJ327368 IUN327365:IUN327368 IKR327365:IKR327368 IAV327365:IAV327368 HQZ327365:HQZ327368 HHD327365:HHD327368 GXH327365:GXH327368 GNL327365:GNL327368 GDP327365:GDP327368 FTT327365:FTT327368 FJX327365:FJX327368 FAB327365:FAB327368 EQF327365:EQF327368 EGJ327365:EGJ327368 DWN327365:DWN327368 DMR327365:DMR327368 DCV327365:DCV327368 CSZ327365:CSZ327368 CJD327365:CJD327368 BZH327365:BZH327368 BPL327365:BPL327368 BFP327365:BFP327368 AVT327365:AVT327368 ALX327365:ALX327368 ACB327365:ACB327368 SF327365:SF327368 IJ327365:IJ327368 WUV261829:WUV261832 WKZ261829:WKZ261832 WBD261829:WBD261832 VRH261829:VRH261832 VHL261829:VHL261832 UXP261829:UXP261832 UNT261829:UNT261832 UDX261829:UDX261832 TUB261829:TUB261832 TKF261829:TKF261832 TAJ261829:TAJ261832 SQN261829:SQN261832 SGR261829:SGR261832 RWV261829:RWV261832 RMZ261829:RMZ261832 RDD261829:RDD261832 QTH261829:QTH261832 QJL261829:QJL261832 PZP261829:PZP261832 PPT261829:PPT261832 PFX261829:PFX261832 OWB261829:OWB261832 OMF261829:OMF261832 OCJ261829:OCJ261832 NSN261829:NSN261832 NIR261829:NIR261832 MYV261829:MYV261832 MOZ261829:MOZ261832 MFD261829:MFD261832 LVH261829:LVH261832 LLL261829:LLL261832 LBP261829:LBP261832 KRT261829:KRT261832 KHX261829:KHX261832 JYB261829:JYB261832 JOF261829:JOF261832 JEJ261829:JEJ261832 IUN261829:IUN261832 IKR261829:IKR261832 IAV261829:IAV261832 HQZ261829:HQZ261832 HHD261829:HHD261832 GXH261829:GXH261832 GNL261829:GNL261832 GDP261829:GDP261832 FTT261829:FTT261832 FJX261829:FJX261832 FAB261829:FAB261832 EQF261829:EQF261832 EGJ261829:EGJ261832 DWN261829:DWN261832 DMR261829:DMR261832 DCV261829:DCV261832 CSZ261829:CSZ261832 CJD261829:CJD261832 BZH261829:BZH261832 BPL261829:BPL261832 BFP261829:BFP261832 AVT261829:AVT261832 ALX261829:ALX261832 ACB261829:ACB261832 SF261829:SF261832 IJ261829:IJ261832 WUV196293:WUV196296 WKZ196293:WKZ196296 WBD196293:WBD196296 VRH196293:VRH196296 VHL196293:VHL196296 UXP196293:UXP196296 UNT196293:UNT196296 UDX196293:UDX196296 TUB196293:TUB196296 TKF196293:TKF196296 TAJ196293:TAJ196296 SQN196293:SQN196296 SGR196293:SGR196296 RWV196293:RWV196296 RMZ196293:RMZ196296 RDD196293:RDD196296 QTH196293:QTH196296 QJL196293:QJL196296 PZP196293:PZP196296 PPT196293:PPT196296 PFX196293:PFX196296 OWB196293:OWB196296 OMF196293:OMF196296 OCJ196293:OCJ196296 NSN196293:NSN196296 NIR196293:NIR196296 MYV196293:MYV196296 MOZ196293:MOZ196296 MFD196293:MFD196296 LVH196293:LVH196296 LLL196293:LLL196296 LBP196293:LBP196296 KRT196293:KRT196296 KHX196293:KHX196296 JYB196293:JYB196296 JOF196293:JOF196296 JEJ196293:JEJ196296 IUN196293:IUN196296 IKR196293:IKR196296 IAV196293:IAV196296 HQZ196293:HQZ196296 HHD196293:HHD196296 GXH196293:GXH196296 GNL196293:GNL196296 GDP196293:GDP196296 FTT196293:FTT196296 FJX196293:FJX196296 FAB196293:FAB196296 EQF196293:EQF196296 EGJ196293:EGJ196296 DWN196293:DWN196296 DMR196293:DMR196296 DCV196293:DCV196296 CSZ196293:CSZ196296 CJD196293:CJD196296 BZH196293:BZH196296 BPL196293:BPL196296 BFP196293:BFP196296 AVT196293:AVT196296 ALX196293:ALX196296 ACB196293:ACB196296 SF196293:SF196296 IJ196293:IJ196296 WUV130757:WUV130760 WKZ130757:WKZ130760 WBD130757:WBD130760 VRH130757:VRH130760 VHL130757:VHL130760 UXP130757:UXP130760 UNT130757:UNT130760 UDX130757:UDX130760 TUB130757:TUB130760 TKF130757:TKF130760 TAJ130757:TAJ130760 SQN130757:SQN130760 SGR130757:SGR130760 RWV130757:RWV130760 RMZ130757:RMZ130760 RDD130757:RDD130760 QTH130757:QTH130760 QJL130757:QJL130760 PZP130757:PZP130760 PPT130757:PPT130760 PFX130757:PFX130760 OWB130757:OWB130760 OMF130757:OMF130760 OCJ130757:OCJ130760 NSN130757:NSN130760 NIR130757:NIR130760 MYV130757:MYV130760 MOZ130757:MOZ130760 MFD130757:MFD130760 LVH130757:LVH130760 LLL130757:LLL130760 LBP130757:LBP130760 KRT130757:KRT130760 KHX130757:KHX130760 JYB130757:JYB130760 JOF130757:JOF130760 JEJ130757:JEJ130760 IUN130757:IUN130760 IKR130757:IKR130760 IAV130757:IAV130760 HQZ130757:HQZ130760 HHD130757:HHD130760 GXH130757:GXH130760 GNL130757:GNL130760 GDP130757:GDP130760 FTT130757:FTT130760 FJX130757:FJX130760 FAB130757:FAB130760 EQF130757:EQF130760 EGJ130757:EGJ130760 DWN130757:DWN130760 DMR130757:DMR130760 DCV130757:DCV130760 CSZ130757:CSZ130760 CJD130757:CJD130760 BZH130757:BZH130760 BPL130757:BPL130760 BFP130757:BFP130760 AVT130757:AVT130760 ALX130757:ALX130760 ACB130757:ACB130760 SF130757:SF130760 IJ130757:IJ130760 WUV65221:WUV65224 WKZ65221:WKZ65224 WBD65221:WBD65224 VRH65221:VRH65224 VHL65221:VHL65224 UXP65221:UXP65224 UNT65221:UNT65224 UDX65221:UDX65224 TUB65221:TUB65224 TKF65221:TKF65224 TAJ65221:TAJ65224 SQN65221:SQN65224 SGR65221:SGR65224 RWV65221:RWV65224 RMZ65221:RMZ65224 RDD65221:RDD65224 QTH65221:QTH65224 QJL65221:QJL65224 PZP65221:PZP65224 PPT65221:PPT65224 PFX65221:PFX65224 OWB65221:OWB65224 OMF65221:OMF65224 OCJ65221:OCJ65224 NSN65221:NSN65224 NIR65221:NIR65224 MYV65221:MYV65224 MOZ65221:MOZ65224 MFD65221:MFD65224 LVH65221:LVH65224 LLL65221:LLL65224 LBP65221:LBP65224 KRT65221:KRT65224 KHX65221:KHX65224 JYB65221:JYB65224 JOF65221:JOF65224 JEJ65221:JEJ65224 IUN65221:IUN65224 IKR65221:IKR65224 IAV65221:IAV65224 HQZ65221:HQZ65224 HHD65221:HHD65224 GXH65221:GXH65224 GNL65221:GNL65224 GDP65221:GDP65224 FTT65221:FTT65224 FJX65221:FJX65224 FAB65221:FAB65224 EQF65221:EQF65224 EGJ65221:EGJ65224 DWN65221:DWN65224 DMR65221:DMR65224 DCV65221:DCV65224 CSZ65221:CSZ65224 CJD65221:CJD65224 BZH65221:BZH65224 BPL65221:BPL65224 BFP65221:BFP65224 AVT65221:AVT65224 ALX65221:ALX65224 ACB65221:ACB65224 SF65221:SF65224 IJ65221:IJ65224 WUV982910:WUV982914 WKZ982910:WKZ982914 WBD982910:WBD982914 VRH982910:VRH982914 VHL982910:VHL982914 UXP982910:UXP982914 UNT982910:UNT982914 UDX982910:UDX982914 TUB982910:TUB982914 TKF982910:TKF982914 TAJ982910:TAJ982914 SQN982910:SQN982914 SGR982910:SGR982914 RWV982910:RWV982914 RMZ982910:RMZ982914 RDD982910:RDD982914 QTH982910:QTH982914 QJL982910:QJL982914 PZP982910:PZP982914 PPT982910:PPT982914 PFX982910:PFX982914 OWB982910:OWB982914 OMF982910:OMF982914 OCJ982910:OCJ982914 NSN982910:NSN982914 NIR982910:NIR982914 MYV982910:MYV982914 MOZ982910:MOZ982914 MFD982910:MFD982914 LVH982910:LVH982914 LLL982910:LLL982914 LBP982910:LBP982914 KRT982910:KRT982914 KHX982910:KHX982914 JYB982910:JYB982914 JOF982910:JOF982914 JEJ982910:JEJ982914 IUN982910:IUN982914 IKR982910:IKR982914 IAV982910:IAV982914 HQZ982910:HQZ982914 HHD982910:HHD982914 GXH982910:GXH982914 GNL982910:GNL982914 GDP982910:GDP982914 FTT982910:FTT982914 FJX982910:FJX982914 FAB982910:FAB982914 EQF982910:EQF982914 EGJ982910:EGJ982914 DWN982910:DWN982914 DMR982910:DMR982914 DCV982910:DCV982914 CSZ982910:CSZ982914 CJD982910:CJD982914 BZH982910:BZH982914 BPL982910:BPL982914 BFP982910:BFP982914 AVT982910:AVT982914 ALX982910:ALX982914 ACB982910:ACB982914 SF982910:SF982914 IJ982910:IJ982914 WUV917374:WUV917378 WKZ917374:WKZ917378 WBD917374:WBD917378 VRH917374:VRH917378 VHL917374:VHL917378 UXP917374:UXP917378 UNT917374:UNT917378 UDX917374:UDX917378 TUB917374:TUB917378 TKF917374:TKF917378 TAJ917374:TAJ917378 SQN917374:SQN917378 SGR917374:SGR917378 RWV917374:RWV917378 RMZ917374:RMZ917378 RDD917374:RDD917378 QTH917374:QTH917378 QJL917374:QJL917378 PZP917374:PZP917378 PPT917374:PPT917378 PFX917374:PFX917378 OWB917374:OWB917378 OMF917374:OMF917378 OCJ917374:OCJ917378 NSN917374:NSN917378 NIR917374:NIR917378 MYV917374:MYV917378 MOZ917374:MOZ917378 MFD917374:MFD917378 LVH917374:LVH917378 LLL917374:LLL917378 LBP917374:LBP917378 KRT917374:KRT917378 KHX917374:KHX917378 JYB917374:JYB917378 JOF917374:JOF917378 JEJ917374:JEJ917378 IUN917374:IUN917378 IKR917374:IKR917378 IAV917374:IAV917378 HQZ917374:HQZ917378 HHD917374:HHD917378 GXH917374:GXH917378 GNL917374:GNL917378 GDP917374:GDP917378 FTT917374:FTT917378 FJX917374:FJX917378 FAB917374:FAB917378 EQF917374:EQF917378 EGJ917374:EGJ917378 DWN917374:DWN917378 DMR917374:DMR917378 DCV917374:DCV917378 CSZ917374:CSZ917378 CJD917374:CJD917378 BZH917374:BZH917378 BPL917374:BPL917378 BFP917374:BFP917378 AVT917374:AVT917378 ALX917374:ALX917378 ACB917374:ACB917378 SF917374:SF917378 IJ917374:IJ917378 WUV851838:WUV851842 WKZ851838:WKZ851842 WBD851838:WBD851842 VRH851838:VRH851842 VHL851838:VHL851842 UXP851838:UXP851842 UNT851838:UNT851842 UDX851838:UDX851842 TUB851838:TUB851842 TKF851838:TKF851842 TAJ851838:TAJ851842 SQN851838:SQN851842 SGR851838:SGR851842 RWV851838:RWV851842 RMZ851838:RMZ851842 RDD851838:RDD851842 QTH851838:QTH851842 QJL851838:QJL851842 PZP851838:PZP851842 PPT851838:PPT851842 PFX851838:PFX851842 OWB851838:OWB851842 OMF851838:OMF851842 OCJ851838:OCJ851842 NSN851838:NSN851842 NIR851838:NIR851842 MYV851838:MYV851842 MOZ851838:MOZ851842 MFD851838:MFD851842 LVH851838:LVH851842 LLL851838:LLL851842 LBP851838:LBP851842 KRT851838:KRT851842 KHX851838:KHX851842 JYB851838:JYB851842 JOF851838:JOF851842 JEJ851838:JEJ851842 IUN851838:IUN851842 IKR851838:IKR851842 IAV851838:IAV851842 HQZ851838:HQZ851842 HHD851838:HHD851842 GXH851838:GXH851842 GNL851838:GNL851842 GDP851838:GDP851842 FTT851838:FTT851842 FJX851838:FJX851842 FAB851838:FAB851842 EQF851838:EQF851842 EGJ851838:EGJ851842 DWN851838:DWN851842 DMR851838:DMR851842 DCV851838:DCV851842 CSZ851838:CSZ851842 CJD851838:CJD851842 BZH851838:BZH851842 BPL851838:BPL851842 BFP851838:BFP851842 AVT851838:AVT851842 ALX851838:ALX851842 ACB851838:ACB851842 SF851838:SF851842 IJ851838:IJ851842 WUV786302:WUV786306 WKZ786302:WKZ786306 WBD786302:WBD786306 VRH786302:VRH786306 VHL786302:VHL786306 UXP786302:UXP786306 UNT786302:UNT786306 UDX786302:UDX786306 TUB786302:TUB786306 TKF786302:TKF786306 TAJ786302:TAJ786306 SQN786302:SQN786306 SGR786302:SGR786306 RWV786302:RWV786306 RMZ786302:RMZ786306 RDD786302:RDD786306 QTH786302:QTH786306 QJL786302:QJL786306 PZP786302:PZP786306 PPT786302:PPT786306 PFX786302:PFX786306 OWB786302:OWB786306 OMF786302:OMF786306 OCJ786302:OCJ786306 NSN786302:NSN786306 NIR786302:NIR786306 MYV786302:MYV786306 MOZ786302:MOZ786306 MFD786302:MFD786306 LVH786302:LVH786306 LLL786302:LLL786306 LBP786302:LBP786306 KRT786302:KRT786306 KHX786302:KHX786306 JYB786302:JYB786306 JOF786302:JOF786306 JEJ786302:JEJ786306 IUN786302:IUN786306 IKR786302:IKR786306 IAV786302:IAV786306 HQZ786302:HQZ786306 HHD786302:HHD786306 GXH786302:GXH786306 GNL786302:GNL786306 GDP786302:GDP786306 FTT786302:FTT786306 FJX786302:FJX786306 FAB786302:FAB786306 EQF786302:EQF786306 EGJ786302:EGJ786306 DWN786302:DWN786306 DMR786302:DMR786306 DCV786302:DCV786306 CSZ786302:CSZ786306 CJD786302:CJD786306 BZH786302:BZH786306 BPL786302:BPL786306 BFP786302:BFP786306 AVT786302:AVT786306 ALX786302:ALX786306 ACB786302:ACB786306 SF786302:SF786306 IJ786302:IJ786306 WUV720766:WUV720770 WKZ720766:WKZ720770 WBD720766:WBD720770 VRH720766:VRH720770 VHL720766:VHL720770 UXP720766:UXP720770 UNT720766:UNT720770 UDX720766:UDX720770 TUB720766:TUB720770 TKF720766:TKF720770 TAJ720766:TAJ720770 SQN720766:SQN720770 SGR720766:SGR720770 RWV720766:RWV720770 RMZ720766:RMZ720770 RDD720766:RDD720770 QTH720766:QTH720770 QJL720766:QJL720770 PZP720766:PZP720770 PPT720766:PPT720770 PFX720766:PFX720770 OWB720766:OWB720770 OMF720766:OMF720770 OCJ720766:OCJ720770 NSN720766:NSN720770 NIR720766:NIR720770 MYV720766:MYV720770 MOZ720766:MOZ720770 MFD720766:MFD720770 LVH720766:LVH720770 LLL720766:LLL720770 LBP720766:LBP720770 KRT720766:KRT720770 KHX720766:KHX720770 JYB720766:JYB720770 JOF720766:JOF720770 JEJ720766:JEJ720770 IUN720766:IUN720770 IKR720766:IKR720770 IAV720766:IAV720770 HQZ720766:HQZ720770 HHD720766:HHD720770 GXH720766:GXH720770 GNL720766:GNL720770 GDP720766:GDP720770 FTT720766:FTT720770 FJX720766:FJX720770 FAB720766:FAB720770 EQF720766:EQF720770 EGJ720766:EGJ720770 DWN720766:DWN720770 DMR720766:DMR720770 DCV720766:DCV720770 CSZ720766:CSZ720770 CJD720766:CJD720770 BZH720766:BZH720770 BPL720766:BPL720770 BFP720766:BFP720770 AVT720766:AVT720770 ALX720766:ALX720770 ACB720766:ACB720770 SF720766:SF720770 IJ720766:IJ720770 WUV655230:WUV655234 WKZ655230:WKZ655234 WBD655230:WBD655234 VRH655230:VRH655234 VHL655230:VHL655234 UXP655230:UXP655234 UNT655230:UNT655234 UDX655230:UDX655234 TUB655230:TUB655234 TKF655230:TKF655234 TAJ655230:TAJ655234 SQN655230:SQN655234 SGR655230:SGR655234 RWV655230:RWV655234 RMZ655230:RMZ655234 RDD655230:RDD655234 QTH655230:QTH655234 QJL655230:QJL655234 PZP655230:PZP655234 PPT655230:PPT655234 PFX655230:PFX655234 OWB655230:OWB655234 OMF655230:OMF655234 OCJ655230:OCJ655234 NSN655230:NSN655234 NIR655230:NIR655234 MYV655230:MYV655234 MOZ655230:MOZ655234 MFD655230:MFD655234 LVH655230:LVH655234 LLL655230:LLL655234 LBP655230:LBP655234 KRT655230:KRT655234 KHX655230:KHX655234 JYB655230:JYB655234 JOF655230:JOF655234 JEJ655230:JEJ655234 IUN655230:IUN655234 IKR655230:IKR655234 IAV655230:IAV655234 HQZ655230:HQZ655234 HHD655230:HHD655234 GXH655230:GXH655234 GNL655230:GNL655234 GDP655230:GDP655234 FTT655230:FTT655234 FJX655230:FJX655234 FAB655230:FAB655234 EQF655230:EQF655234 EGJ655230:EGJ655234 DWN655230:DWN655234 DMR655230:DMR655234 DCV655230:DCV655234 CSZ655230:CSZ655234 CJD655230:CJD655234 BZH655230:BZH655234 BPL655230:BPL655234 BFP655230:BFP655234 AVT655230:AVT655234 ALX655230:ALX655234 ACB655230:ACB655234 SF655230:SF655234 IJ655230:IJ655234 WUV589694:WUV589698 WKZ589694:WKZ589698 WBD589694:WBD589698 VRH589694:VRH589698 VHL589694:VHL589698 UXP589694:UXP589698 UNT589694:UNT589698 UDX589694:UDX589698 TUB589694:TUB589698 TKF589694:TKF589698 TAJ589694:TAJ589698 SQN589694:SQN589698 SGR589694:SGR589698 RWV589694:RWV589698 RMZ589694:RMZ589698 RDD589694:RDD589698 QTH589694:QTH589698 QJL589694:QJL589698 PZP589694:PZP589698 PPT589694:PPT589698 PFX589694:PFX589698 OWB589694:OWB589698 OMF589694:OMF589698 OCJ589694:OCJ589698 NSN589694:NSN589698 NIR589694:NIR589698 MYV589694:MYV589698 MOZ589694:MOZ589698 MFD589694:MFD589698 LVH589694:LVH589698 LLL589694:LLL589698 LBP589694:LBP589698 KRT589694:KRT589698 KHX589694:KHX589698 JYB589694:JYB589698 JOF589694:JOF589698 JEJ589694:JEJ589698 IUN589694:IUN589698 IKR589694:IKR589698 IAV589694:IAV589698 HQZ589694:HQZ589698 HHD589694:HHD589698 GXH589694:GXH589698 GNL589694:GNL589698 GDP589694:GDP589698 FTT589694:FTT589698 FJX589694:FJX589698 FAB589694:FAB589698 EQF589694:EQF589698 EGJ589694:EGJ589698 DWN589694:DWN589698 DMR589694:DMR589698 DCV589694:DCV589698 CSZ589694:CSZ589698 CJD589694:CJD589698 BZH589694:BZH589698 BPL589694:BPL589698 BFP589694:BFP589698 AVT589694:AVT589698 ALX589694:ALX589698 ACB589694:ACB589698 SF589694:SF589698 IJ589694:IJ589698 WUV524158:WUV524162 WKZ524158:WKZ524162 WBD524158:WBD524162 VRH524158:VRH524162 VHL524158:VHL524162 UXP524158:UXP524162 UNT524158:UNT524162 UDX524158:UDX524162 TUB524158:TUB524162 TKF524158:TKF524162 TAJ524158:TAJ524162 SQN524158:SQN524162 SGR524158:SGR524162 RWV524158:RWV524162 RMZ524158:RMZ524162 RDD524158:RDD524162 QTH524158:QTH524162 QJL524158:QJL524162 PZP524158:PZP524162 PPT524158:PPT524162 PFX524158:PFX524162 OWB524158:OWB524162 OMF524158:OMF524162 OCJ524158:OCJ524162 NSN524158:NSN524162 NIR524158:NIR524162 MYV524158:MYV524162 MOZ524158:MOZ524162 MFD524158:MFD524162 LVH524158:LVH524162 LLL524158:LLL524162 LBP524158:LBP524162 KRT524158:KRT524162 KHX524158:KHX524162 JYB524158:JYB524162 JOF524158:JOF524162 JEJ524158:JEJ524162 IUN524158:IUN524162 IKR524158:IKR524162 IAV524158:IAV524162 HQZ524158:HQZ524162 HHD524158:HHD524162 GXH524158:GXH524162 GNL524158:GNL524162 GDP524158:GDP524162 FTT524158:FTT524162 FJX524158:FJX524162 FAB524158:FAB524162 EQF524158:EQF524162 EGJ524158:EGJ524162 DWN524158:DWN524162 DMR524158:DMR524162 DCV524158:DCV524162 CSZ524158:CSZ524162 CJD524158:CJD524162 BZH524158:BZH524162 BPL524158:BPL524162 BFP524158:BFP524162 AVT524158:AVT524162 ALX524158:ALX524162 ACB524158:ACB524162 SF524158:SF524162 IJ524158:IJ524162 WUV458622:WUV458626 WKZ458622:WKZ458626 WBD458622:WBD458626 VRH458622:VRH458626 VHL458622:VHL458626 UXP458622:UXP458626 UNT458622:UNT458626 UDX458622:UDX458626 TUB458622:TUB458626 TKF458622:TKF458626 TAJ458622:TAJ458626 SQN458622:SQN458626 SGR458622:SGR458626 RWV458622:RWV458626 RMZ458622:RMZ458626 RDD458622:RDD458626 QTH458622:QTH458626 QJL458622:QJL458626 PZP458622:PZP458626 PPT458622:PPT458626 PFX458622:PFX458626 OWB458622:OWB458626 OMF458622:OMF458626 OCJ458622:OCJ458626 NSN458622:NSN458626 NIR458622:NIR458626 MYV458622:MYV458626 MOZ458622:MOZ458626 MFD458622:MFD458626 LVH458622:LVH458626 LLL458622:LLL458626 LBP458622:LBP458626 KRT458622:KRT458626 KHX458622:KHX458626 JYB458622:JYB458626 JOF458622:JOF458626 JEJ458622:JEJ458626 IUN458622:IUN458626 IKR458622:IKR458626 IAV458622:IAV458626 HQZ458622:HQZ458626 HHD458622:HHD458626 GXH458622:GXH458626 GNL458622:GNL458626 GDP458622:GDP458626 FTT458622:FTT458626 FJX458622:FJX458626 FAB458622:FAB458626 EQF458622:EQF458626 EGJ458622:EGJ458626 DWN458622:DWN458626 DMR458622:DMR458626 DCV458622:DCV458626 CSZ458622:CSZ458626 CJD458622:CJD458626 BZH458622:BZH458626 BPL458622:BPL458626 BFP458622:BFP458626 AVT458622:AVT458626 ALX458622:ALX458626 ACB458622:ACB458626 SF458622:SF458626 IJ458622:IJ458626 WUV393086:WUV393090 WKZ393086:WKZ393090 WBD393086:WBD393090 VRH393086:VRH393090 VHL393086:VHL393090 UXP393086:UXP393090 UNT393086:UNT393090 UDX393086:UDX393090 TUB393086:TUB393090 TKF393086:TKF393090 TAJ393086:TAJ393090 SQN393086:SQN393090 SGR393086:SGR393090 RWV393086:RWV393090 RMZ393086:RMZ393090 RDD393086:RDD393090 QTH393086:QTH393090 QJL393086:QJL393090 PZP393086:PZP393090 PPT393086:PPT393090 PFX393086:PFX393090 OWB393086:OWB393090 OMF393086:OMF393090 OCJ393086:OCJ393090 NSN393086:NSN393090 NIR393086:NIR393090 MYV393086:MYV393090 MOZ393086:MOZ393090 MFD393086:MFD393090 LVH393086:LVH393090 LLL393086:LLL393090 LBP393086:LBP393090 KRT393086:KRT393090 KHX393086:KHX393090 JYB393086:JYB393090 JOF393086:JOF393090 JEJ393086:JEJ393090 IUN393086:IUN393090 IKR393086:IKR393090 IAV393086:IAV393090 HQZ393086:HQZ393090 HHD393086:HHD393090 GXH393086:GXH393090 GNL393086:GNL393090 GDP393086:GDP393090 FTT393086:FTT393090 FJX393086:FJX393090 FAB393086:FAB393090 EQF393086:EQF393090 EGJ393086:EGJ393090 DWN393086:DWN393090 DMR393086:DMR393090 DCV393086:DCV393090 CSZ393086:CSZ393090 CJD393086:CJD393090 BZH393086:BZH393090 BPL393086:BPL393090 BFP393086:BFP393090 AVT393086:AVT393090 ALX393086:ALX393090 ACB393086:ACB393090 SF393086:SF393090 IJ393086:IJ393090 WUV327550:WUV327554 WKZ327550:WKZ327554 WBD327550:WBD327554 VRH327550:VRH327554 VHL327550:VHL327554 UXP327550:UXP327554 UNT327550:UNT327554 UDX327550:UDX327554 TUB327550:TUB327554 TKF327550:TKF327554 TAJ327550:TAJ327554 SQN327550:SQN327554 SGR327550:SGR327554 RWV327550:RWV327554 RMZ327550:RMZ327554 RDD327550:RDD327554 QTH327550:QTH327554 QJL327550:QJL327554 PZP327550:PZP327554 PPT327550:PPT327554 PFX327550:PFX327554 OWB327550:OWB327554 OMF327550:OMF327554 OCJ327550:OCJ327554 NSN327550:NSN327554 NIR327550:NIR327554 MYV327550:MYV327554 MOZ327550:MOZ327554 MFD327550:MFD327554 LVH327550:LVH327554 LLL327550:LLL327554 LBP327550:LBP327554 KRT327550:KRT327554 KHX327550:KHX327554 JYB327550:JYB327554 JOF327550:JOF327554 JEJ327550:JEJ327554 IUN327550:IUN327554 IKR327550:IKR327554 IAV327550:IAV327554 HQZ327550:HQZ327554 HHD327550:HHD327554 GXH327550:GXH327554 GNL327550:GNL327554 GDP327550:GDP327554 FTT327550:FTT327554 FJX327550:FJX327554 FAB327550:FAB327554 EQF327550:EQF327554 EGJ327550:EGJ327554 DWN327550:DWN327554 DMR327550:DMR327554 DCV327550:DCV327554 CSZ327550:CSZ327554 CJD327550:CJD327554 BZH327550:BZH327554 BPL327550:BPL327554 BFP327550:BFP327554 AVT327550:AVT327554 ALX327550:ALX327554 ACB327550:ACB327554 SF327550:SF327554 IJ327550:IJ327554 WUV262014:WUV262018 WKZ262014:WKZ262018 WBD262014:WBD262018 VRH262014:VRH262018 VHL262014:VHL262018 UXP262014:UXP262018 UNT262014:UNT262018 UDX262014:UDX262018 TUB262014:TUB262018 TKF262014:TKF262018 TAJ262014:TAJ262018 SQN262014:SQN262018 SGR262014:SGR262018 RWV262014:RWV262018 RMZ262014:RMZ262018 RDD262014:RDD262018 QTH262014:QTH262018 QJL262014:QJL262018 PZP262014:PZP262018 PPT262014:PPT262018 PFX262014:PFX262018 OWB262014:OWB262018 OMF262014:OMF262018 OCJ262014:OCJ262018 NSN262014:NSN262018 NIR262014:NIR262018 MYV262014:MYV262018 MOZ262014:MOZ262018 MFD262014:MFD262018 LVH262014:LVH262018 LLL262014:LLL262018 LBP262014:LBP262018 KRT262014:KRT262018 KHX262014:KHX262018 JYB262014:JYB262018 JOF262014:JOF262018 JEJ262014:JEJ262018 IUN262014:IUN262018 IKR262014:IKR262018 IAV262014:IAV262018 HQZ262014:HQZ262018 HHD262014:HHD262018 GXH262014:GXH262018 GNL262014:GNL262018 GDP262014:GDP262018 FTT262014:FTT262018 FJX262014:FJX262018 FAB262014:FAB262018 EQF262014:EQF262018 EGJ262014:EGJ262018 DWN262014:DWN262018 DMR262014:DMR262018 DCV262014:DCV262018 CSZ262014:CSZ262018 CJD262014:CJD262018 BZH262014:BZH262018 BPL262014:BPL262018 BFP262014:BFP262018 AVT262014:AVT262018 ALX262014:ALX262018 ACB262014:ACB262018 SF262014:SF262018 IJ262014:IJ262018 WUV196478:WUV196482 WKZ196478:WKZ196482 WBD196478:WBD196482 VRH196478:VRH196482 VHL196478:VHL196482 UXP196478:UXP196482 UNT196478:UNT196482 UDX196478:UDX196482 TUB196478:TUB196482 TKF196478:TKF196482 TAJ196478:TAJ196482 SQN196478:SQN196482 SGR196478:SGR196482 RWV196478:RWV196482 RMZ196478:RMZ196482 RDD196478:RDD196482 QTH196478:QTH196482 QJL196478:QJL196482 PZP196478:PZP196482 PPT196478:PPT196482 PFX196478:PFX196482 OWB196478:OWB196482 OMF196478:OMF196482 OCJ196478:OCJ196482 NSN196478:NSN196482 NIR196478:NIR196482 MYV196478:MYV196482 MOZ196478:MOZ196482 MFD196478:MFD196482 LVH196478:LVH196482 LLL196478:LLL196482 LBP196478:LBP196482 KRT196478:KRT196482 KHX196478:KHX196482 JYB196478:JYB196482 JOF196478:JOF196482 JEJ196478:JEJ196482 IUN196478:IUN196482 IKR196478:IKR196482 IAV196478:IAV196482 HQZ196478:HQZ196482 HHD196478:HHD196482 GXH196478:GXH196482 GNL196478:GNL196482 GDP196478:GDP196482 FTT196478:FTT196482 FJX196478:FJX196482 FAB196478:FAB196482 EQF196478:EQF196482 EGJ196478:EGJ196482 DWN196478:DWN196482 DMR196478:DMR196482 DCV196478:DCV196482 CSZ196478:CSZ196482 CJD196478:CJD196482 BZH196478:BZH196482 BPL196478:BPL196482 BFP196478:BFP196482 AVT196478:AVT196482 ALX196478:ALX196482 ACB196478:ACB196482 SF196478:SF196482 IJ196478:IJ196482 WUV130942:WUV130946 WKZ130942:WKZ130946 WBD130942:WBD130946 VRH130942:VRH130946 VHL130942:VHL130946 UXP130942:UXP130946 UNT130942:UNT130946 UDX130942:UDX130946 TUB130942:TUB130946 TKF130942:TKF130946 TAJ130942:TAJ130946 SQN130942:SQN130946 SGR130942:SGR130946 RWV130942:RWV130946 RMZ130942:RMZ130946 RDD130942:RDD130946 QTH130942:QTH130946 QJL130942:QJL130946 PZP130942:PZP130946 PPT130942:PPT130946 PFX130942:PFX130946 OWB130942:OWB130946 OMF130942:OMF130946 OCJ130942:OCJ130946 NSN130942:NSN130946 NIR130942:NIR130946 MYV130942:MYV130946 MOZ130942:MOZ130946 MFD130942:MFD130946 LVH130942:LVH130946 LLL130942:LLL130946 LBP130942:LBP130946 KRT130942:KRT130946 KHX130942:KHX130946 JYB130942:JYB130946 JOF130942:JOF130946 JEJ130942:JEJ130946 IUN130942:IUN130946 IKR130942:IKR130946 IAV130942:IAV130946 HQZ130942:HQZ130946 HHD130942:HHD130946 GXH130942:GXH130946 GNL130942:GNL130946 GDP130942:GDP130946 FTT130942:FTT130946 FJX130942:FJX130946 FAB130942:FAB130946 EQF130942:EQF130946 EGJ130942:EGJ130946 DWN130942:DWN130946 DMR130942:DMR130946 DCV130942:DCV130946 CSZ130942:CSZ130946 CJD130942:CJD130946 BZH130942:BZH130946 BPL130942:BPL130946 BFP130942:BFP130946 AVT130942:AVT130946 ALX130942:ALX130946 ACB130942:ACB130946 SF130942:SF130946 IJ130942:IJ130946 WUV65406:WUV65410 WKZ65406:WKZ65410 WBD65406:WBD65410 VRH65406:VRH65410 VHL65406:VHL65410 UXP65406:UXP65410 UNT65406:UNT65410 UDX65406:UDX65410 TUB65406:TUB65410 TKF65406:TKF65410 TAJ65406:TAJ65410 SQN65406:SQN65410 SGR65406:SGR65410 RWV65406:RWV65410 RMZ65406:RMZ65410 RDD65406:RDD65410 QTH65406:QTH65410 QJL65406:QJL65410 PZP65406:PZP65410 PPT65406:PPT65410 PFX65406:PFX65410 OWB65406:OWB65410 OMF65406:OMF65410 OCJ65406:OCJ65410 NSN65406:NSN65410 NIR65406:NIR65410 MYV65406:MYV65410 MOZ65406:MOZ65410 MFD65406:MFD65410 LVH65406:LVH65410 LLL65406:LLL65410 LBP65406:LBP65410 KRT65406:KRT65410 KHX65406:KHX65410 JYB65406:JYB65410 JOF65406:JOF65410 JEJ65406:JEJ65410 IUN65406:IUN65410 IKR65406:IKR65410 IAV65406:IAV65410 HQZ65406:HQZ65410 HHD65406:HHD65410 GXH65406:GXH65410 GNL65406:GNL65410 GDP65406:GDP65410 FTT65406:FTT65410 FJX65406:FJX65410 FAB65406:FAB65410 EQF65406:EQF65410 EGJ65406:EGJ65410 DWN65406:DWN65410 DMR65406:DMR65410 DCV65406:DCV65410 CSZ65406:CSZ65410 CJD65406:CJD65410 BZH65406:BZH65410 BPL65406:BPL65410 BFP65406:BFP65410 AVT65406:AVT65410 ALX65406:ALX65410 ACB65406:ACB65410 SF65406:SF65410 IJ65406:IJ65410 WUV982903:WUV982905 WKZ982903:WKZ982905 WBD982903:WBD982905 VRH982903:VRH982905 VHL982903:VHL982905 UXP982903:UXP982905 UNT982903:UNT982905 UDX982903:UDX982905 TUB982903:TUB982905 TKF982903:TKF982905 TAJ982903:TAJ982905 SQN982903:SQN982905 SGR982903:SGR982905 RWV982903:RWV982905 RMZ982903:RMZ982905 RDD982903:RDD982905 QTH982903:QTH982905 QJL982903:QJL982905 PZP982903:PZP982905 PPT982903:PPT982905 PFX982903:PFX982905 OWB982903:OWB982905 OMF982903:OMF982905 OCJ982903:OCJ982905 NSN982903:NSN982905 NIR982903:NIR982905 MYV982903:MYV982905 MOZ982903:MOZ982905 MFD982903:MFD982905 LVH982903:LVH982905 LLL982903:LLL982905 LBP982903:LBP982905 KRT982903:KRT982905 KHX982903:KHX982905 JYB982903:JYB982905 JOF982903:JOF982905 JEJ982903:JEJ982905 IUN982903:IUN982905 IKR982903:IKR982905 IAV982903:IAV982905 HQZ982903:HQZ982905 HHD982903:HHD982905 GXH982903:GXH982905 GNL982903:GNL982905 GDP982903:GDP982905 FTT982903:FTT982905 FJX982903:FJX982905 FAB982903:FAB982905 EQF982903:EQF982905 EGJ982903:EGJ982905 DWN982903:DWN982905 DMR982903:DMR982905 DCV982903:DCV982905 CSZ982903:CSZ982905 CJD982903:CJD982905 BZH982903:BZH982905 BPL982903:BPL982905 BFP982903:BFP982905 AVT982903:AVT982905 ALX982903:ALX982905 ACB982903:ACB982905 SF982903:SF982905 IJ982903:IJ982905 WUV917367:WUV917369 WKZ917367:WKZ917369 WBD917367:WBD917369 VRH917367:VRH917369 VHL917367:VHL917369 UXP917367:UXP917369 UNT917367:UNT917369 UDX917367:UDX917369 TUB917367:TUB917369 TKF917367:TKF917369 TAJ917367:TAJ917369 SQN917367:SQN917369 SGR917367:SGR917369 RWV917367:RWV917369 RMZ917367:RMZ917369 RDD917367:RDD917369 QTH917367:QTH917369 QJL917367:QJL917369 PZP917367:PZP917369 PPT917367:PPT917369 PFX917367:PFX917369 OWB917367:OWB917369 OMF917367:OMF917369 OCJ917367:OCJ917369 NSN917367:NSN917369 NIR917367:NIR917369 MYV917367:MYV917369 MOZ917367:MOZ917369 MFD917367:MFD917369 LVH917367:LVH917369 LLL917367:LLL917369 LBP917367:LBP917369 KRT917367:KRT917369 KHX917367:KHX917369 JYB917367:JYB917369 JOF917367:JOF917369 JEJ917367:JEJ917369 IUN917367:IUN917369 IKR917367:IKR917369 IAV917367:IAV917369 HQZ917367:HQZ917369 HHD917367:HHD917369 GXH917367:GXH917369 GNL917367:GNL917369 GDP917367:GDP917369 FTT917367:FTT917369 FJX917367:FJX917369 FAB917367:FAB917369 EQF917367:EQF917369 EGJ917367:EGJ917369 DWN917367:DWN917369 DMR917367:DMR917369 DCV917367:DCV917369 CSZ917367:CSZ917369 CJD917367:CJD917369 BZH917367:BZH917369 BPL917367:BPL917369 BFP917367:BFP917369 AVT917367:AVT917369 ALX917367:ALX917369 ACB917367:ACB917369 SF917367:SF917369 IJ917367:IJ917369 WUV851831:WUV851833 WKZ851831:WKZ851833 WBD851831:WBD851833 VRH851831:VRH851833 VHL851831:VHL851833 UXP851831:UXP851833 UNT851831:UNT851833 UDX851831:UDX851833 TUB851831:TUB851833 TKF851831:TKF851833 TAJ851831:TAJ851833 SQN851831:SQN851833 SGR851831:SGR851833 RWV851831:RWV851833 RMZ851831:RMZ851833 RDD851831:RDD851833 QTH851831:QTH851833 QJL851831:QJL851833 PZP851831:PZP851833 PPT851831:PPT851833 PFX851831:PFX851833 OWB851831:OWB851833 OMF851831:OMF851833 OCJ851831:OCJ851833 NSN851831:NSN851833 NIR851831:NIR851833 MYV851831:MYV851833 MOZ851831:MOZ851833 MFD851831:MFD851833 LVH851831:LVH851833 LLL851831:LLL851833 LBP851831:LBP851833 KRT851831:KRT851833 KHX851831:KHX851833 JYB851831:JYB851833 JOF851831:JOF851833 JEJ851831:JEJ851833 IUN851831:IUN851833 IKR851831:IKR851833 IAV851831:IAV851833 HQZ851831:HQZ851833 HHD851831:HHD851833 GXH851831:GXH851833 GNL851831:GNL851833 GDP851831:GDP851833 FTT851831:FTT851833 FJX851831:FJX851833 FAB851831:FAB851833 EQF851831:EQF851833 EGJ851831:EGJ851833 DWN851831:DWN851833 DMR851831:DMR851833 DCV851831:DCV851833 CSZ851831:CSZ851833 CJD851831:CJD851833 BZH851831:BZH851833 BPL851831:BPL851833 BFP851831:BFP851833 AVT851831:AVT851833 ALX851831:ALX851833 ACB851831:ACB851833 SF851831:SF851833 IJ851831:IJ851833 WUV786295:WUV786297 WKZ786295:WKZ786297 WBD786295:WBD786297 VRH786295:VRH786297 VHL786295:VHL786297 UXP786295:UXP786297 UNT786295:UNT786297 UDX786295:UDX786297 TUB786295:TUB786297 TKF786295:TKF786297 TAJ786295:TAJ786297 SQN786295:SQN786297 SGR786295:SGR786297 RWV786295:RWV786297 RMZ786295:RMZ786297 RDD786295:RDD786297 QTH786295:QTH786297 QJL786295:QJL786297 PZP786295:PZP786297 PPT786295:PPT786297 PFX786295:PFX786297 OWB786295:OWB786297 OMF786295:OMF786297 OCJ786295:OCJ786297 NSN786295:NSN786297 NIR786295:NIR786297 MYV786295:MYV786297 MOZ786295:MOZ786297 MFD786295:MFD786297 LVH786295:LVH786297 LLL786295:LLL786297 LBP786295:LBP786297 KRT786295:KRT786297 KHX786295:KHX786297 JYB786295:JYB786297 JOF786295:JOF786297 JEJ786295:JEJ786297 IUN786295:IUN786297 IKR786295:IKR786297 IAV786295:IAV786297 HQZ786295:HQZ786297 HHD786295:HHD786297 GXH786295:GXH786297 GNL786295:GNL786297 GDP786295:GDP786297 FTT786295:FTT786297 FJX786295:FJX786297 FAB786295:FAB786297 EQF786295:EQF786297 EGJ786295:EGJ786297 DWN786295:DWN786297 DMR786295:DMR786297 DCV786295:DCV786297 CSZ786295:CSZ786297 CJD786295:CJD786297 BZH786295:BZH786297 BPL786295:BPL786297 BFP786295:BFP786297 AVT786295:AVT786297 ALX786295:ALX786297 ACB786295:ACB786297 SF786295:SF786297 IJ786295:IJ786297 WUV720759:WUV720761 WKZ720759:WKZ720761 WBD720759:WBD720761 VRH720759:VRH720761 VHL720759:VHL720761 UXP720759:UXP720761 UNT720759:UNT720761 UDX720759:UDX720761 TUB720759:TUB720761 TKF720759:TKF720761 TAJ720759:TAJ720761 SQN720759:SQN720761 SGR720759:SGR720761 RWV720759:RWV720761 RMZ720759:RMZ720761 RDD720759:RDD720761 QTH720759:QTH720761 QJL720759:QJL720761 PZP720759:PZP720761 PPT720759:PPT720761 PFX720759:PFX720761 OWB720759:OWB720761 OMF720759:OMF720761 OCJ720759:OCJ720761 NSN720759:NSN720761 NIR720759:NIR720761 MYV720759:MYV720761 MOZ720759:MOZ720761 MFD720759:MFD720761 LVH720759:LVH720761 LLL720759:LLL720761 LBP720759:LBP720761 KRT720759:KRT720761 KHX720759:KHX720761 JYB720759:JYB720761 JOF720759:JOF720761 JEJ720759:JEJ720761 IUN720759:IUN720761 IKR720759:IKR720761 IAV720759:IAV720761 HQZ720759:HQZ720761 HHD720759:HHD720761 GXH720759:GXH720761 GNL720759:GNL720761 GDP720759:GDP720761 FTT720759:FTT720761 FJX720759:FJX720761 FAB720759:FAB720761 EQF720759:EQF720761 EGJ720759:EGJ720761 DWN720759:DWN720761 DMR720759:DMR720761 DCV720759:DCV720761 CSZ720759:CSZ720761 CJD720759:CJD720761 BZH720759:BZH720761 BPL720759:BPL720761 BFP720759:BFP720761 AVT720759:AVT720761 ALX720759:ALX720761 ACB720759:ACB720761 SF720759:SF720761 IJ720759:IJ720761 WUV655223:WUV655225 WKZ655223:WKZ655225 WBD655223:WBD655225 VRH655223:VRH655225 VHL655223:VHL655225 UXP655223:UXP655225 UNT655223:UNT655225 UDX655223:UDX655225 TUB655223:TUB655225 TKF655223:TKF655225 TAJ655223:TAJ655225 SQN655223:SQN655225 SGR655223:SGR655225 RWV655223:RWV655225 RMZ655223:RMZ655225 RDD655223:RDD655225 QTH655223:QTH655225 QJL655223:QJL655225 PZP655223:PZP655225 PPT655223:PPT655225 PFX655223:PFX655225 OWB655223:OWB655225 OMF655223:OMF655225 OCJ655223:OCJ655225 NSN655223:NSN655225 NIR655223:NIR655225 MYV655223:MYV655225 MOZ655223:MOZ655225 MFD655223:MFD655225 LVH655223:LVH655225 LLL655223:LLL655225 LBP655223:LBP655225 KRT655223:KRT655225 KHX655223:KHX655225 JYB655223:JYB655225 JOF655223:JOF655225 JEJ655223:JEJ655225 IUN655223:IUN655225 IKR655223:IKR655225 IAV655223:IAV655225 HQZ655223:HQZ655225 HHD655223:HHD655225 GXH655223:GXH655225 GNL655223:GNL655225 GDP655223:GDP655225 FTT655223:FTT655225 FJX655223:FJX655225 FAB655223:FAB655225 EQF655223:EQF655225 EGJ655223:EGJ655225 DWN655223:DWN655225 DMR655223:DMR655225 DCV655223:DCV655225 CSZ655223:CSZ655225 CJD655223:CJD655225 BZH655223:BZH655225 BPL655223:BPL655225 BFP655223:BFP655225 AVT655223:AVT655225 ALX655223:ALX655225 ACB655223:ACB655225 SF655223:SF655225 IJ655223:IJ655225 WUV589687:WUV589689 WKZ589687:WKZ589689 WBD589687:WBD589689 VRH589687:VRH589689 VHL589687:VHL589689 UXP589687:UXP589689 UNT589687:UNT589689 UDX589687:UDX589689 TUB589687:TUB589689 TKF589687:TKF589689 TAJ589687:TAJ589689 SQN589687:SQN589689 SGR589687:SGR589689 RWV589687:RWV589689 RMZ589687:RMZ589689 RDD589687:RDD589689 QTH589687:QTH589689 QJL589687:QJL589689 PZP589687:PZP589689 PPT589687:PPT589689 PFX589687:PFX589689 OWB589687:OWB589689 OMF589687:OMF589689 OCJ589687:OCJ589689 NSN589687:NSN589689 NIR589687:NIR589689 MYV589687:MYV589689 MOZ589687:MOZ589689 MFD589687:MFD589689 LVH589687:LVH589689 LLL589687:LLL589689 LBP589687:LBP589689 KRT589687:KRT589689 KHX589687:KHX589689 JYB589687:JYB589689 JOF589687:JOF589689 JEJ589687:JEJ589689 IUN589687:IUN589689 IKR589687:IKR589689 IAV589687:IAV589689 HQZ589687:HQZ589689 HHD589687:HHD589689 GXH589687:GXH589689 GNL589687:GNL589689 GDP589687:GDP589689 FTT589687:FTT589689 FJX589687:FJX589689 FAB589687:FAB589689 EQF589687:EQF589689 EGJ589687:EGJ589689 DWN589687:DWN589689 DMR589687:DMR589689 DCV589687:DCV589689 CSZ589687:CSZ589689 CJD589687:CJD589689 BZH589687:BZH589689 BPL589687:BPL589689 BFP589687:BFP589689 AVT589687:AVT589689 ALX589687:ALX589689 ACB589687:ACB589689 SF589687:SF589689 IJ589687:IJ589689 WUV524151:WUV524153 WKZ524151:WKZ524153 WBD524151:WBD524153 VRH524151:VRH524153 VHL524151:VHL524153 UXP524151:UXP524153 UNT524151:UNT524153 UDX524151:UDX524153 TUB524151:TUB524153 TKF524151:TKF524153 TAJ524151:TAJ524153 SQN524151:SQN524153 SGR524151:SGR524153 RWV524151:RWV524153 RMZ524151:RMZ524153 RDD524151:RDD524153 QTH524151:QTH524153 QJL524151:QJL524153 PZP524151:PZP524153 PPT524151:PPT524153 PFX524151:PFX524153 OWB524151:OWB524153 OMF524151:OMF524153 OCJ524151:OCJ524153 NSN524151:NSN524153 NIR524151:NIR524153 MYV524151:MYV524153 MOZ524151:MOZ524153 MFD524151:MFD524153 LVH524151:LVH524153 LLL524151:LLL524153 LBP524151:LBP524153 KRT524151:KRT524153 KHX524151:KHX524153 JYB524151:JYB524153 JOF524151:JOF524153 JEJ524151:JEJ524153 IUN524151:IUN524153 IKR524151:IKR524153 IAV524151:IAV524153 HQZ524151:HQZ524153 HHD524151:HHD524153 GXH524151:GXH524153 GNL524151:GNL524153 GDP524151:GDP524153 FTT524151:FTT524153 FJX524151:FJX524153 FAB524151:FAB524153 EQF524151:EQF524153 EGJ524151:EGJ524153 DWN524151:DWN524153 DMR524151:DMR524153 DCV524151:DCV524153 CSZ524151:CSZ524153 CJD524151:CJD524153 BZH524151:BZH524153 BPL524151:BPL524153 BFP524151:BFP524153 AVT524151:AVT524153 ALX524151:ALX524153 ACB524151:ACB524153 SF524151:SF524153 IJ524151:IJ524153 WUV458615:WUV458617 WKZ458615:WKZ458617 WBD458615:WBD458617 VRH458615:VRH458617 VHL458615:VHL458617 UXP458615:UXP458617 UNT458615:UNT458617 UDX458615:UDX458617 TUB458615:TUB458617 TKF458615:TKF458617 TAJ458615:TAJ458617 SQN458615:SQN458617 SGR458615:SGR458617 RWV458615:RWV458617 RMZ458615:RMZ458617 RDD458615:RDD458617 QTH458615:QTH458617 QJL458615:QJL458617 PZP458615:PZP458617 PPT458615:PPT458617 PFX458615:PFX458617 OWB458615:OWB458617 OMF458615:OMF458617 OCJ458615:OCJ458617 NSN458615:NSN458617 NIR458615:NIR458617 MYV458615:MYV458617 MOZ458615:MOZ458617 MFD458615:MFD458617 LVH458615:LVH458617 LLL458615:LLL458617 LBP458615:LBP458617 KRT458615:KRT458617 KHX458615:KHX458617 JYB458615:JYB458617 JOF458615:JOF458617 JEJ458615:JEJ458617 IUN458615:IUN458617 IKR458615:IKR458617 IAV458615:IAV458617 HQZ458615:HQZ458617 HHD458615:HHD458617 GXH458615:GXH458617 GNL458615:GNL458617 GDP458615:GDP458617 FTT458615:FTT458617 FJX458615:FJX458617 FAB458615:FAB458617 EQF458615:EQF458617 EGJ458615:EGJ458617 DWN458615:DWN458617 DMR458615:DMR458617 DCV458615:DCV458617 CSZ458615:CSZ458617 CJD458615:CJD458617 BZH458615:BZH458617 BPL458615:BPL458617 BFP458615:BFP458617 AVT458615:AVT458617 ALX458615:ALX458617 ACB458615:ACB458617 SF458615:SF458617 IJ458615:IJ458617 WUV393079:WUV393081 WKZ393079:WKZ393081 WBD393079:WBD393081 VRH393079:VRH393081 VHL393079:VHL393081 UXP393079:UXP393081 UNT393079:UNT393081 UDX393079:UDX393081 TUB393079:TUB393081 TKF393079:TKF393081 TAJ393079:TAJ393081 SQN393079:SQN393081 SGR393079:SGR393081 RWV393079:RWV393081 RMZ393079:RMZ393081 RDD393079:RDD393081 QTH393079:QTH393081 QJL393079:QJL393081 PZP393079:PZP393081 PPT393079:PPT393081 PFX393079:PFX393081 OWB393079:OWB393081 OMF393079:OMF393081 OCJ393079:OCJ393081 NSN393079:NSN393081 NIR393079:NIR393081 MYV393079:MYV393081 MOZ393079:MOZ393081 MFD393079:MFD393081 LVH393079:LVH393081 LLL393079:LLL393081 LBP393079:LBP393081 KRT393079:KRT393081 KHX393079:KHX393081 JYB393079:JYB393081 JOF393079:JOF393081 JEJ393079:JEJ393081 IUN393079:IUN393081 IKR393079:IKR393081 IAV393079:IAV393081 HQZ393079:HQZ393081 HHD393079:HHD393081 GXH393079:GXH393081 GNL393079:GNL393081 GDP393079:GDP393081 FTT393079:FTT393081 FJX393079:FJX393081 FAB393079:FAB393081 EQF393079:EQF393081 EGJ393079:EGJ393081 DWN393079:DWN393081 DMR393079:DMR393081 DCV393079:DCV393081 CSZ393079:CSZ393081 CJD393079:CJD393081 BZH393079:BZH393081 BPL393079:BPL393081 BFP393079:BFP393081 AVT393079:AVT393081 ALX393079:ALX393081 ACB393079:ACB393081 SF393079:SF393081 IJ393079:IJ393081 WUV327543:WUV327545 WKZ327543:WKZ327545 WBD327543:WBD327545 VRH327543:VRH327545 VHL327543:VHL327545 UXP327543:UXP327545 UNT327543:UNT327545 UDX327543:UDX327545 TUB327543:TUB327545 TKF327543:TKF327545 TAJ327543:TAJ327545 SQN327543:SQN327545 SGR327543:SGR327545 RWV327543:RWV327545 RMZ327543:RMZ327545 RDD327543:RDD327545 QTH327543:QTH327545 QJL327543:QJL327545 PZP327543:PZP327545 PPT327543:PPT327545 PFX327543:PFX327545 OWB327543:OWB327545 OMF327543:OMF327545 OCJ327543:OCJ327545 NSN327543:NSN327545 NIR327543:NIR327545 MYV327543:MYV327545 MOZ327543:MOZ327545 MFD327543:MFD327545 LVH327543:LVH327545 LLL327543:LLL327545 LBP327543:LBP327545 KRT327543:KRT327545 KHX327543:KHX327545 JYB327543:JYB327545 JOF327543:JOF327545 JEJ327543:JEJ327545 IUN327543:IUN327545 IKR327543:IKR327545 IAV327543:IAV327545 HQZ327543:HQZ327545 HHD327543:HHD327545 GXH327543:GXH327545 GNL327543:GNL327545 GDP327543:GDP327545 FTT327543:FTT327545 FJX327543:FJX327545 FAB327543:FAB327545 EQF327543:EQF327545 EGJ327543:EGJ327545 DWN327543:DWN327545 DMR327543:DMR327545 DCV327543:DCV327545 CSZ327543:CSZ327545 CJD327543:CJD327545 BZH327543:BZH327545 BPL327543:BPL327545 BFP327543:BFP327545 AVT327543:AVT327545 ALX327543:ALX327545 ACB327543:ACB327545 SF327543:SF327545 IJ327543:IJ327545 WUV262007:WUV262009 WKZ262007:WKZ262009 WBD262007:WBD262009 VRH262007:VRH262009 VHL262007:VHL262009 UXP262007:UXP262009 UNT262007:UNT262009 UDX262007:UDX262009 TUB262007:TUB262009 TKF262007:TKF262009 TAJ262007:TAJ262009 SQN262007:SQN262009 SGR262007:SGR262009 RWV262007:RWV262009 RMZ262007:RMZ262009 RDD262007:RDD262009 QTH262007:QTH262009 QJL262007:QJL262009 PZP262007:PZP262009 PPT262007:PPT262009 PFX262007:PFX262009 OWB262007:OWB262009 OMF262007:OMF262009 OCJ262007:OCJ262009 NSN262007:NSN262009 NIR262007:NIR262009 MYV262007:MYV262009 MOZ262007:MOZ262009 MFD262007:MFD262009 LVH262007:LVH262009 LLL262007:LLL262009 LBP262007:LBP262009 KRT262007:KRT262009 KHX262007:KHX262009 JYB262007:JYB262009 JOF262007:JOF262009 JEJ262007:JEJ262009 IUN262007:IUN262009 IKR262007:IKR262009 IAV262007:IAV262009 HQZ262007:HQZ262009 HHD262007:HHD262009 GXH262007:GXH262009 GNL262007:GNL262009 GDP262007:GDP262009 FTT262007:FTT262009 FJX262007:FJX262009 FAB262007:FAB262009 EQF262007:EQF262009 EGJ262007:EGJ262009 DWN262007:DWN262009 DMR262007:DMR262009 DCV262007:DCV262009 CSZ262007:CSZ262009 CJD262007:CJD262009 BZH262007:BZH262009 BPL262007:BPL262009 BFP262007:BFP262009 AVT262007:AVT262009 ALX262007:ALX262009 ACB262007:ACB262009 SF262007:SF262009 IJ262007:IJ262009 WUV196471:WUV196473 WKZ196471:WKZ196473 WBD196471:WBD196473 VRH196471:VRH196473 VHL196471:VHL196473 UXP196471:UXP196473 UNT196471:UNT196473 UDX196471:UDX196473 TUB196471:TUB196473 TKF196471:TKF196473 TAJ196471:TAJ196473 SQN196471:SQN196473 SGR196471:SGR196473 RWV196471:RWV196473 RMZ196471:RMZ196473 RDD196471:RDD196473 QTH196471:QTH196473 QJL196471:QJL196473 PZP196471:PZP196473 PPT196471:PPT196473 PFX196471:PFX196473 OWB196471:OWB196473 OMF196471:OMF196473 OCJ196471:OCJ196473 NSN196471:NSN196473 NIR196471:NIR196473 MYV196471:MYV196473 MOZ196471:MOZ196473 MFD196471:MFD196473 LVH196471:LVH196473 LLL196471:LLL196473 LBP196471:LBP196473 KRT196471:KRT196473 KHX196471:KHX196473 JYB196471:JYB196473 JOF196471:JOF196473 JEJ196471:JEJ196473 IUN196471:IUN196473 IKR196471:IKR196473 IAV196471:IAV196473 HQZ196471:HQZ196473 HHD196471:HHD196473 GXH196471:GXH196473 GNL196471:GNL196473 GDP196471:GDP196473 FTT196471:FTT196473 FJX196471:FJX196473 FAB196471:FAB196473 EQF196471:EQF196473 EGJ196471:EGJ196473 DWN196471:DWN196473 DMR196471:DMR196473 DCV196471:DCV196473 CSZ196471:CSZ196473 CJD196471:CJD196473 BZH196471:BZH196473 BPL196471:BPL196473 BFP196471:BFP196473 AVT196471:AVT196473 ALX196471:ALX196473 ACB196471:ACB196473 SF196471:SF196473 IJ196471:IJ196473 WUV130935:WUV130937 WKZ130935:WKZ130937 WBD130935:WBD130937 VRH130935:VRH130937 VHL130935:VHL130937 UXP130935:UXP130937 UNT130935:UNT130937 UDX130935:UDX130937 TUB130935:TUB130937 TKF130935:TKF130937 TAJ130935:TAJ130937 SQN130935:SQN130937 SGR130935:SGR130937 RWV130935:RWV130937 RMZ130935:RMZ130937 RDD130935:RDD130937 QTH130935:QTH130937 QJL130935:QJL130937 PZP130935:PZP130937 PPT130935:PPT130937 PFX130935:PFX130937 OWB130935:OWB130937 OMF130935:OMF130937 OCJ130935:OCJ130937 NSN130935:NSN130937 NIR130935:NIR130937 MYV130935:MYV130937 MOZ130935:MOZ130937 MFD130935:MFD130937 LVH130935:LVH130937 LLL130935:LLL130937 LBP130935:LBP130937 KRT130935:KRT130937 KHX130935:KHX130937 JYB130935:JYB130937 JOF130935:JOF130937 JEJ130935:JEJ130937 IUN130935:IUN130937 IKR130935:IKR130937 IAV130935:IAV130937 HQZ130935:HQZ130937 HHD130935:HHD130937 GXH130935:GXH130937 GNL130935:GNL130937 GDP130935:GDP130937 FTT130935:FTT130937 FJX130935:FJX130937 FAB130935:FAB130937 EQF130935:EQF130937 EGJ130935:EGJ130937 DWN130935:DWN130937 DMR130935:DMR130937 DCV130935:DCV130937 CSZ130935:CSZ130937 CJD130935:CJD130937 BZH130935:BZH130937 BPL130935:BPL130937 BFP130935:BFP130937 AVT130935:AVT130937 ALX130935:ALX130937 ACB130935:ACB130937 SF130935:SF130937 IJ130935:IJ130937 WUV65399:WUV65401 WKZ65399:WKZ65401 WBD65399:WBD65401 VRH65399:VRH65401 VHL65399:VHL65401 UXP65399:UXP65401 UNT65399:UNT65401 UDX65399:UDX65401 TUB65399:TUB65401 TKF65399:TKF65401 TAJ65399:TAJ65401 SQN65399:SQN65401 SGR65399:SGR65401 RWV65399:RWV65401 RMZ65399:RMZ65401 RDD65399:RDD65401 QTH65399:QTH65401 QJL65399:QJL65401 PZP65399:PZP65401 PPT65399:PPT65401 PFX65399:PFX65401 OWB65399:OWB65401 OMF65399:OMF65401 OCJ65399:OCJ65401 NSN65399:NSN65401 NIR65399:NIR65401 MYV65399:MYV65401 MOZ65399:MOZ65401 MFD65399:MFD65401 LVH65399:LVH65401 LLL65399:LLL65401 LBP65399:LBP65401 KRT65399:KRT65401 KHX65399:KHX65401 JYB65399:JYB65401 JOF65399:JOF65401 JEJ65399:JEJ65401 IUN65399:IUN65401 IKR65399:IKR65401 IAV65399:IAV65401 HQZ65399:HQZ65401 HHD65399:HHD65401 GXH65399:GXH65401 GNL65399:GNL65401 GDP65399:GDP65401 FTT65399:FTT65401 FJX65399:FJX65401 FAB65399:FAB65401 EQF65399:EQF65401 EGJ65399:EGJ65401 DWN65399:DWN65401 DMR65399:DMR65401 DCV65399:DCV65401 CSZ65399:CSZ65401 CJD65399:CJD65401 BZH65399:BZH65401 BPL65399:BPL65401 BFP65399:BFP65401 AVT65399:AVT65401 ALX65399:ALX65401 ACB65399:ACB65401 SF65399:SF65401 IJ65399:IJ65401 WUV982936:WUV982952 WKZ982936:WKZ982952 WBD982936:WBD982952 VRH982936:VRH982952 VHL982936:VHL982952 UXP982936:UXP982952 UNT982936:UNT982952 UDX982936:UDX982952 TUB982936:TUB982952 TKF982936:TKF982952 TAJ982936:TAJ982952 SQN982936:SQN982952 SGR982936:SGR982952 RWV982936:RWV982952 RMZ982936:RMZ982952 RDD982936:RDD982952 QTH982936:QTH982952 QJL982936:QJL982952 PZP982936:PZP982952 PPT982936:PPT982952 PFX982936:PFX982952 OWB982936:OWB982952 OMF982936:OMF982952 OCJ982936:OCJ982952 NSN982936:NSN982952 NIR982936:NIR982952 MYV982936:MYV982952 MOZ982936:MOZ982952 MFD982936:MFD982952 LVH982936:LVH982952 LLL982936:LLL982952 LBP982936:LBP982952 KRT982936:KRT982952 KHX982936:KHX982952 JYB982936:JYB982952 JOF982936:JOF982952 JEJ982936:JEJ982952 IUN982936:IUN982952 IKR982936:IKR982952 IAV982936:IAV982952 HQZ982936:HQZ982952 HHD982936:HHD982952 GXH982936:GXH982952 GNL982936:GNL982952 GDP982936:GDP982952 FTT982936:FTT982952 FJX982936:FJX982952 FAB982936:FAB982952 EQF982936:EQF982952 EGJ982936:EGJ982952 DWN982936:DWN982952 DMR982936:DMR982952 DCV982936:DCV982952 CSZ982936:CSZ982952 CJD982936:CJD982952 BZH982936:BZH982952 BPL982936:BPL982952 BFP982936:BFP982952 AVT982936:AVT982952 ALX982936:ALX982952 ACB982936:ACB982952 SF982936:SF982952 IJ982936:IJ982952 WUV917400:WUV917416 WKZ917400:WKZ917416 WBD917400:WBD917416 VRH917400:VRH917416 VHL917400:VHL917416 UXP917400:UXP917416 UNT917400:UNT917416 UDX917400:UDX917416 TUB917400:TUB917416 TKF917400:TKF917416 TAJ917400:TAJ917416 SQN917400:SQN917416 SGR917400:SGR917416 RWV917400:RWV917416 RMZ917400:RMZ917416 RDD917400:RDD917416 QTH917400:QTH917416 QJL917400:QJL917416 PZP917400:PZP917416 PPT917400:PPT917416 PFX917400:PFX917416 OWB917400:OWB917416 OMF917400:OMF917416 OCJ917400:OCJ917416 NSN917400:NSN917416 NIR917400:NIR917416 MYV917400:MYV917416 MOZ917400:MOZ917416 MFD917400:MFD917416 LVH917400:LVH917416 LLL917400:LLL917416 LBP917400:LBP917416 KRT917400:KRT917416 KHX917400:KHX917416 JYB917400:JYB917416 JOF917400:JOF917416 JEJ917400:JEJ917416 IUN917400:IUN917416 IKR917400:IKR917416 IAV917400:IAV917416 HQZ917400:HQZ917416 HHD917400:HHD917416 GXH917400:GXH917416 GNL917400:GNL917416 GDP917400:GDP917416 FTT917400:FTT917416 FJX917400:FJX917416 FAB917400:FAB917416 EQF917400:EQF917416 EGJ917400:EGJ917416 DWN917400:DWN917416 DMR917400:DMR917416 DCV917400:DCV917416 CSZ917400:CSZ917416 CJD917400:CJD917416 BZH917400:BZH917416 BPL917400:BPL917416 BFP917400:BFP917416 AVT917400:AVT917416 ALX917400:ALX917416 ACB917400:ACB917416 SF917400:SF917416 IJ917400:IJ917416 WUV851864:WUV851880 WKZ851864:WKZ851880 WBD851864:WBD851880 VRH851864:VRH851880 VHL851864:VHL851880 UXP851864:UXP851880 UNT851864:UNT851880 UDX851864:UDX851880 TUB851864:TUB851880 TKF851864:TKF851880 TAJ851864:TAJ851880 SQN851864:SQN851880 SGR851864:SGR851880 RWV851864:RWV851880 RMZ851864:RMZ851880 RDD851864:RDD851880 QTH851864:QTH851880 QJL851864:QJL851880 PZP851864:PZP851880 PPT851864:PPT851880 PFX851864:PFX851880 OWB851864:OWB851880 OMF851864:OMF851880 OCJ851864:OCJ851880 NSN851864:NSN851880 NIR851864:NIR851880 MYV851864:MYV851880 MOZ851864:MOZ851880 MFD851864:MFD851880 LVH851864:LVH851880 LLL851864:LLL851880 LBP851864:LBP851880 KRT851864:KRT851880 KHX851864:KHX851880 JYB851864:JYB851880 JOF851864:JOF851880 JEJ851864:JEJ851880 IUN851864:IUN851880 IKR851864:IKR851880 IAV851864:IAV851880 HQZ851864:HQZ851880 HHD851864:HHD851880 GXH851864:GXH851880 GNL851864:GNL851880 GDP851864:GDP851880 FTT851864:FTT851880 FJX851864:FJX851880 FAB851864:FAB851880 EQF851864:EQF851880 EGJ851864:EGJ851880 DWN851864:DWN851880 DMR851864:DMR851880 DCV851864:DCV851880 CSZ851864:CSZ851880 CJD851864:CJD851880 BZH851864:BZH851880 BPL851864:BPL851880 BFP851864:BFP851880 AVT851864:AVT851880 ALX851864:ALX851880 ACB851864:ACB851880 SF851864:SF851880 IJ851864:IJ851880 WUV786328:WUV786344 WKZ786328:WKZ786344 WBD786328:WBD786344 VRH786328:VRH786344 VHL786328:VHL786344 UXP786328:UXP786344 UNT786328:UNT786344 UDX786328:UDX786344 TUB786328:TUB786344 TKF786328:TKF786344 TAJ786328:TAJ786344 SQN786328:SQN786344 SGR786328:SGR786344 RWV786328:RWV786344 RMZ786328:RMZ786344 RDD786328:RDD786344 QTH786328:QTH786344 QJL786328:QJL786344 PZP786328:PZP786344 PPT786328:PPT786344 PFX786328:PFX786344 OWB786328:OWB786344 OMF786328:OMF786344 OCJ786328:OCJ786344 NSN786328:NSN786344 NIR786328:NIR786344 MYV786328:MYV786344 MOZ786328:MOZ786344 MFD786328:MFD786344 LVH786328:LVH786344 LLL786328:LLL786344 LBP786328:LBP786344 KRT786328:KRT786344 KHX786328:KHX786344 JYB786328:JYB786344 JOF786328:JOF786344 JEJ786328:JEJ786344 IUN786328:IUN786344 IKR786328:IKR786344 IAV786328:IAV786344 HQZ786328:HQZ786344 HHD786328:HHD786344 GXH786328:GXH786344 GNL786328:GNL786344 GDP786328:GDP786344 FTT786328:FTT786344 FJX786328:FJX786344 FAB786328:FAB786344 EQF786328:EQF786344 EGJ786328:EGJ786344 DWN786328:DWN786344 DMR786328:DMR786344 DCV786328:DCV786344 CSZ786328:CSZ786344 CJD786328:CJD786344 BZH786328:BZH786344 BPL786328:BPL786344 BFP786328:BFP786344 AVT786328:AVT786344 ALX786328:ALX786344 ACB786328:ACB786344 SF786328:SF786344 IJ786328:IJ786344 WUV720792:WUV720808 WKZ720792:WKZ720808 WBD720792:WBD720808 VRH720792:VRH720808 VHL720792:VHL720808 UXP720792:UXP720808 UNT720792:UNT720808 UDX720792:UDX720808 TUB720792:TUB720808 TKF720792:TKF720808 TAJ720792:TAJ720808 SQN720792:SQN720808 SGR720792:SGR720808 RWV720792:RWV720808 RMZ720792:RMZ720808 RDD720792:RDD720808 QTH720792:QTH720808 QJL720792:QJL720808 PZP720792:PZP720808 PPT720792:PPT720808 PFX720792:PFX720808 OWB720792:OWB720808 OMF720792:OMF720808 OCJ720792:OCJ720808 NSN720792:NSN720808 NIR720792:NIR720808 MYV720792:MYV720808 MOZ720792:MOZ720808 MFD720792:MFD720808 LVH720792:LVH720808 LLL720792:LLL720808 LBP720792:LBP720808 KRT720792:KRT720808 KHX720792:KHX720808 JYB720792:JYB720808 JOF720792:JOF720808 JEJ720792:JEJ720808 IUN720792:IUN720808 IKR720792:IKR720808 IAV720792:IAV720808 HQZ720792:HQZ720808 HHD720792:HHD720808 GXH720792:GXH720808 GNL720792:GNL720808 GDP720792:GDP720808 FTT720792:FTT720808 FJX720792:FJX720808 FAB720792:FAB720808 EQF720792:EQF720808 EGJ720792:EGJ720808 DWN720792:DWN720808 DMR720792:DMR720808 DCV720792:DCV720808 CSZ720792:CSZ720808 CJD720792:CJD720808 BZH720792:BZH720808 BPL720792:BPL720808 BFP720792:BFP720808 AVT720792:AVT720808 ALX720792:ALX720808 ACB720792:ACB720808 SF720792:SF720808 IJ720792:IJ720808 WUV655256:WUV655272 WKZ655256:WKZ655272 WBD655256:WBD655272 VRH655256:VRH655272 VHL655256:VHL655272 UXP655256:UXP655272 UNT655256:UNT655272 UDX655256:UDX655272 TUB655256:TUB655272 TKF655256:TKF655272 TAJ655256:TAJ655272 SQN655256:SQN655272 SGR655256:SGR655272 RWV655256:RWV655272 RMZ655256:RMZ655272 RDD655256:RDD655272 QTH655256:QTH655272 QJL655256:QJL655272 PZP655256:PZP655272 PPT655256:PPT655272 PFX655256:PFX655272 OWB655256:OWB655272 OMF655256:OMF655272 OCJ655256:OCJ655272 NSN655256:NSN655272 NIR655256:NIR655272 MYV655256:MYV655272 MOZ655256:MOZ655272 MFD655256:MFD655272 LVH655256:LVH655272 LLL655256:LLL655272 LBP655256:LBP655272 KRT655256:KRT655272 KHX655256:KHX655272 JYB655256:JYB655272 JOF655256:JOF655272 JEJ655256:JEJ655272 IUN655256:IUN655272 IKR655256:IKR655272 IAV655256:IAV655272 HQZ655256:HQZ655272 HHD655256:HHD655272 GXH655256:GXH655272 GNL655256:GNL655272 GDP655256:GDP655272 FTT655256:FTT655272 FJX655256:FJX655272 FAB655256:FAB655272 EQF655256:EQF655272 EGJ655256:EGJ655272 DWN655256:DWN655272 DMR655256:DMR655272 DCV655256:DCV655272 CSZ655256:CSZ655272 CJD655256:CJD655272 BZH655256:BZH655272 BPL655256:BPL655272 BFP655256:BFP655272 AVT655256:AVT655272 ALX655256:ALX655272 ACB655256:ACB655272 SF655256:SF655272 IJ655256:IJ655272 WUV589720:WUV589736 WKZ589720:WKZ589736 WBD589720:WBD589736 VRH589720:VRH589736 VHL589720:VHL589736 UXP589720:UXP589736 UNT589720:UNT589736 UDX589720:UDX589736 TUB589720:TUB589736 TKF589720:TKF589736 TAJ589720:TAJ589736 SQN589720:SQN589736 SGR589720:SGR589736 RWV589720:RWV589736 RMZ589720:RMZ589736 RDD589720:RDD589736 QTH589720:QTH589736 QJL589720:QJL589736 PZP589720:PZP589736 PPT589720:PPT589736 PFX589720:PFX589736 OWB589720:OWB589736 OMF589720:OMF589736 OCJ589720:OCJ589736 NSN589720:NSN589736 NIR589720:NIR589736 MYV589720:MYV589736 MOZ589720:MOZ589736 MFD589720:MFD589736 LVH589720:LVH589736 LLL589720:LLL589736 LBP589720:LBP589736 KRT589720:KRT589736 KHX589720:KHX589736 JYB589720:JYB589736 JOF589720:JOF589736 JEJ589720:JEJ589736 IUN589720:IUN589736 IKR589720:IKR589736 IAV589720:IAV589736 HQZ589720:HQZ589736 HHD589720:HHD589736 GXH589720:GXH589736 GNL589720:GNL589736 GDP589720:GDP589736 FTT589720:FTT589736 FJX589720:FJX589736 FAB589720:FAB589736 EQF589720:EQF589736 EGJ589720:EGJ589736 DWN589720:DWN589736 DMR589720:DMR589736 DCV589720:DCV589736 CSZ589720:CSZ589736 CJD589720:CJD589736 BZH589720:BZH589736 BPL589720:BPL589736 BFP589720:BFP589736 AVT589720:AVT589736 ALX589720:ALX589736 ACB589720:ACB589736 SF589720:SF589736 IJ589720:IJ589736 WUV524184:WUV524200 WKZ524184:WKZ524200 WBD524184:WBD524200 VRH524184:VRH524200 VHL524184:VHL524200 UXP524184:UXP524200 UNT524184:UNT524200 UDX524184:UDX524200 TUB524184:TUB524200 TKF524184:TKF524200 TAJ524184:TAJ524200 SQN524184:SQN524200 SGR524184:SGR524200 RWV524184:RWV524200 RMZ524184:RMZ524200 RDD524184:RDD524200 QTH524184:QTH524200 QJL524184:QJL524200 PZP524184:PZP524200 PPT524184:PPT524200 PFX524184:PFX524200 OWB524184:OWB524200 OMF524184:OMF524200 OCJ524184:OCJ524200 NSN524184:NSN524200 NIR524184:NIR524200 MYV524184:MYV524200 MOZ524184:MOZ524200 MFD524184:MFD524200 LVH524184:LVH524200 LLL524184:LLL524200 LBP524184:LBP524200 KRT524184:KRT524200 KHX524184:KHX524200 JYB524184:JYB524200 JOF524184:JOF524200 JEJ524184:JEJ524200 IUN524184:IUN524200 IKR524184:IKR524200 IAV524184:IAV524200 HQZ524184:HQZ524200 HHD524184:HHD524200 GXH524184:GXH524200 GNL524184:GNL524200 GDP524184:GDP524200 FTT524184:FTT524200 FJX524184:FJX524200 FAB524184:FAB524200 EQF524184:EQF524200 EGJ524184:EGJ524200 DWN524184:DWN524200 DMR524184:DMR524200 DCV524184:DCV524200 CSZ524184:CSZ524200 CJD524184:CJD524200 BZH524184:BZH524200 BPL524184:BPL524200 BFP524184:BFP524200 AVT524184:AVT524200 ALX524184:ALX524200 ACB524184:ACB524200 SF524184:SF524200 IJ524184:IJ524200 WUV458648:WUV458664 WKZ458648:WKZ458664 WBD458648:WBD458664 VRH458648:VRH458664 VHL458648:VHL458664 UXP458648:UXP458664 UNT458648:UNT458664 UDX458648:UDX458664 TUB458648:TUB458664 TKF458648:TKF458664 TAJ458648:TAJ458664 SQN458648:SQN458664 SGR458648:SGR458664 RWV458648:RWV458664 RMZ458648:RMZ458664 RDD458648:RDD458664 QTH458648:QTH458664 QJL458648:QJL458664 PZP458648:PZP458664 PPT458648:PPT458664 PFX458648:PFX458664 OWB458648:OWB458664 OMF458648:OMF458664 OCJ458648:OCJ458664 NSN458648:NSN458664 NIR458648:NIR458664 MYV458648:MYV458664 MOZ458648:MOZ458664 MFD458648:MFD458664 LVH458648:LVH458664 LLL458648:LLL458664 LBP458648:LBP458664 KRT458648:KRT458664 KHX458648:KHX458664 JYB458648:JYB458664 JOF458648:JOF458664 JEJ458648:JEJ458664 IUN458648:IUN458664 IKR458648:IKR458664 IAV458648:IAV458664 HQZ458648:HQZ458664 HHD458648:HHD458664 GXH458648:GXH458664 GNL458648:GNL458664 GDP458648:GDP458664 FTT458648:FTT458664 FJX458648:FJX458664 FAB458648:FAB458664 EQF458648:EQF458664 EGJ458648:EGJ458664 DWN458648:DWN458664 DMR458648:DMR458664 DCV458648:DCV458664 CSZ458648:CSZ458664 CJD458648:CJD458664 BZH458648:BZH458664 BPL458648:BPL458664 BFP458648:BFP458664 AVT458648:AVT458664 ALX458648:ALX458664 ACB458648:ACB458664 SF458648:SF458664 IJ458648:IJ458664 WUV393112:WUV393128 WKZ393112:WKZ393128 WBD393112:WBD393128 VRH393112:VRH393128 VHL393112:VHL393128 UXP393112:UXP393128 UNT393112:UNT393128 UDX393112:UDX393128 TUB393112:TUB393128 TKF393112:TKF393128 TAJ393112:TAJ393128 SQN393112:SQN393128 SGR393112:SGR393128 RWV393112:RWV393128 RMZ393112:RMZ393128 RDD393112:RDD393128 QTH393112:QTH393128 QJL393112:QJL393128 PZP393112:PZP393128 PPT393112:PPT393128 PFX393112:PFX393128 OWB393112:OWB393128 OMF393112:OMF393128 OCJ393112:OCJ393128 NSN393112:NSN393128 NIR393112:NIR393128 MYV393112:MYV393128 MOZ393112:MOZ393128 MFD393112:MFD393128 LVH393112:LVH393128 LLL393112:LLL393128 LBP393112:LBP393128 KRT393112:KRT393128 KHX393112:KHX393128 JYB393112:JYB393128 JOF393112:JOF393128 JEJ393112:JEJ393128 IUN393112:IUN393128 IKR393112:IKR393128 IAV393112:IAV393128 HQZ393112:HQZ393128 HHD393112:HHD393128 GXH393112:GXH393128 GNL393112:GNL393128 GDP393112:GDP393128 FTT393112:FTT393128 FJX393112:FJX393128 FAB393112:FAB393128 EQF393112:EQF393128 EGJ393112:EGJ393128 DWN393112:DWN393128 DMR393112:DMR393128 DCV393112:DCV393128 CSZ393112:CSZ393128 CJD393112:CJD393128 BZH393112:BZH393128 BPL393112:BPL393128 BFP393112:BFP393128 AVT393112:AVT393128 ALX393112:ALX393128 ACB393112:ACB393128 SF393112:SF393128 IJ393112:IJ393128 WUV327576:WUV327592 WKZ327576:WKZ327592 WBD327576:WBD327592 VRH327576:VRH327592 VHL327576:VHL327592 UXP327576:UXP327592 UNT327576:UNT327592 UDX327576:UDX327592 TUB327576:TUB327592 TKF327576:TKF327592 TAJ327576:TAJ327592 SQN327576:SQN327592 SGR327576:SGR327592 RWV327576:RWV327592 RMZ327576:RMZ327592 RDD327576:RDD327592 QTH327576:QTH327592 QJL327576:QJL327592 PZP327576:PZP327592 PPT327576:PPT327592 PFX327576:PFX327592 OWB327576:OWB327592 OMF327576:OMF327592 OCJ327576:OCJ327592 NSN327576:NSN327592 NIR327576:NIR327592 MYV327576:MYV327592 MOZ327576:MOZ327592 MFD327576:MFD327592 LVH327576:LVH327592 LLL327576:LLL327592 LBP327576:LBP327592 KRT327576:KRT327592 KHX327576:KHX327592 JYB327576:JYB327592 JOF327576:JOF327592 JEJ327576:JEJ327592 IUN327576:IUN327592 IKR327576:IKR327592 IAV327576:IAV327592 HQZ327576:HQZ327592 HHD327576:HHD327592 GXH327576:GXH327592 GNL327576:GNL327592 GDP327576:GDP327592 FTT327576:FTT327592 FJX327576:FJX327592 FAB327576:FAB327592 EQF327576:EQF327592 EGJ327576:EGJ327592 DWN327576:DWN327592 DMR327576:DMR327592 DCV327576:DCV327592 CSZ327576:CSZ327592 CJD327576:CJD327592 BZH327576:BZH327592 BPL327576:BPL327592 BFP327576:BFP327592 AVT327576:AVT327592 ALX327576:ALX327592 ACB327576:ACB327592 SF327576:SF327592 IJ327576:IJ327592 WUV262040:WUV262056 WKZ262040:WKZ262056 WBD262040:WBD262056 VRH262040:VRH262056 VHL262040:VHL262056 UXP262040:UXP262056 UNT262040:UNT262056 UDX262040:UDX262056 TUB262040:TUB262056 TKF262040:TKF262056 TAJ262040:TAJ262056 SQN262040:SQN262056 SGR262040:SGR262056 RWV262040:RWV262056 RMZ262040:RMZ262056 RDD262040:RDD262056 QTH262040:QTH262056 QJL262040:QJL262056 PZP262040:PZP262056 PPT262040:PPT262056 PFX262040:PFX262056 OWB262040:OWB262056 OMF262040:OMF262056 OCJ262040:OCJ262056 NSN262040:NSN262056 NIR262040:NIR262056 MYV262040:MYV262056 MOZ262040:MOZ262056 MFD262040:MFD262056 LVH262040:LVH262056 LLL262040:LLL262056 LBP262040:LBP262056 KRT262040:KRT262056 KHX262040:KHX262056 JYB262040:JYB262056 JOF262040:JOF262056 JEJ262040:JEJ262056 IUN262040:IUN262056 IKR262040:IKR262056 IAV262040:IAV262056 HQZ262040:HQZ262056 HHD262040:HHD262056 GXH262040:GXH262056 GNL262040:GNL262056 GDP262040:GDP262056 FTT262040:FTT262056 FJX262040:FJX262056 FAB262040:FAB262056 EQF262040:EQF262056 EGJ262040:EGJ262056 DWN262040:DWN262056 DMR262040:DMR262056 DCV262040:DCV262056 CSZ262040:CSZ262056 CJD262040:CJD262056 BZH262040:BZH262056 BPL262040:BPL262056 BFP262040:BFP262056 AVT262040:AVT262056 ALX262040:ALX262056 ACB262040:ACB262056 SF262040:SF262056 IJ262040:IJ262056 WUV196504:WUV196520 WKZ196504:WKZ196520 WBD196504:WBD196520 VRH196504:VRH196520 VHL196504:VHL196520 UXP196504:UXP196520 UNT196504:UNT196520 UDX196504:UDX196520 TUB196504:TUB196520 TKF196504:TKF196520 TAJ196504:TAJ196520 SQN196504:SQN196520 SGR196504:SGR196520 RWV196504:RWV196520 RMZ196504:RMZ196520 RDD196504:RDD196520 QTH196504:QTH196520 QJL196504:QJL196520 PZP196504:PZP196520 PPT196504:PPT196520 PFX196504:PFX196520 OWB196504:OWB196520 OMF196504:OMF196520 OCJ196504:OCJ196520 NSN196504:NSN196520 NIR196504:NIR196520 MYV196504:MYV196520 MOZ196504:MOZ196520 MFD196504:MFD196520 LVH196504:LVH196520 LLL196504:LLL196520 LBP196504:LBP196520 KRT196504:KRT196520 KHX196504:KHX196520 JYB196504:JYB196520 JOF196504:JOF196520 JEJ196504:JEJ196520 IUN196504:IUN196520 IKR196504:IKR196520 IAV196504:IAV196520 HQZ196504:HQZ196520 HHD196504:HHD196520 GXH196504:GXH196520 GNL196504:GNL196520 GDP196504:GDP196520 FTT196504:FTT196520 FJX196504:FJX196520 FAB196504:FAB196520 EQF196504:EQF196520 EGJ196504:EGJ196520 DWN196504:DWN196520 DMR196504:DMR196520 DCV196504:DCV196520 CSZ196504:CSZ196520 CJD196504:CJD196520 BZH196504:BZH196520 BPL196504:BPL196520 BFP196504:BFP196520 AVT196504:AVT196520 ALX196504:ALX196520 ACB196504:ACB196520 SF196504:SF196520 IJ196504:IJ196520 WUV130968:WUV130984 WKZ130968:WKZ130984 WBD130968:WBD130984 VRH130968:VRH130984 VHL130968:VHL130984 UXP130968:UXP130984 UNT130968:UNT130984 UDX130968:UDX130984 TUB130968:TUB130984 TKF130968:TKF130984 TAJ130968:TAJ130984 SQN130968:SQN130984 SGR130968:SGR130984 RWV130968:RWV130984 RMZ130968:RMZ130984 RDD130968:RDD130984 QTH130968:QTH130984 QJL130968:QJL130984 PZP130968:PZP130984 PPT130968:PPT130984 PFX130968:PFX130984 OWB130968:OWB130984 OMF130968:OMF130984 OCJ130968:OCJ130984 NSN130968:NSN130984 NIR130968:NIR130984 MYV130968:MYV130984 MOZ130968:MOZ130984 MFD130968:MFD130984 LVH130968:LVH130984 LLL130968:LLL130984 LBP130968:LBP130984 KRT130968:KRT130984 KHX130968:KHX130984 JYB130968:JYB130984 JOF130968:JOF130984 JEJ130968:JEJ130984 IUN130968:IUN130984 IKR130968:IKR130984 IAV130968:IAV130984 HQZ130968:HQZ130984 HHD130968:HHD130984 GXH130968:GXH130984 GNL130968:GNL130984 GDP130968:GDP130984 FTT130968:FTT130984 FJX130968:FJX130984 FAB130968:FAB130984 EQF130968:EQF130984 EGJ130968:EGJ130984 DWN130968:DWN130984 DMR130968:DMR130984 DCV130968:DCV130984 CSZ130968:CSZ130984 CJD130968:CJD130984 BZH130968:BZH130984 BPL130968:BPL130984 BFP130968:BFP130984 AVT130968:AVT130984 ALX130968:ALX130984 ACB130968:ACB130984 SF130968:SF130984 IJ130968:IJ130984 WUV65432:WUV65448 WKZ65432:WKZ65448 WBD65432:WBD65448 VRH65432:VRH65448 VHL65432:VHL65448 UXP65432:UXP65448 UNT65432:UNT65448 UDX65432:UDX65448 TUB65432:TUB65448 TKF65432:TKF65448 TAJ65432:TAJ65448 SQN65432:SQN65448 SGR65432:SGR65448 RWV65432:RWV65448 RMZ65432:RMZ65448 RDD65432:RDD65448 QTH65432:QTH65448 QJL65432:QJL65448 PZP65432:PZP65448 PPT65432:PPT65448 PFX65432:PFX65448 OWB65432:OWB65448 OMF65432:OMF65448 OCJ65432:OCJ65448 NSN65432:NSN65448 NIR65432:NIR65448 MYV65432:MYV65448 MOZ65432:MOZ65448 MFD65432:MFD65448 LVH65432:LVH65448 LLL65432:LLL65448 LBP65432:LBP65448 KRT65432:KRT65448 KHX65432:KHX65448 JYB65432:JYB65448 JOF65432:JOF65448 JEJ65432:JEJ65448 IUN65432:IUN65448 IKR65432:IKR65448 IAV65432:IAV65448 HQZ65432:HQZ65448 HHD65432:HHD65448 GXH65432:GXH65448 GNL65432:GNL65448 GDP65432:GDP65448 FTT65432:FTT65448 FJX65432:FJX65448 FAB65432:FAB65448 EQF65432:EQF65448 EGJ65432:EGJ65448 DWN65432:DWN65448 DMR65432:DMR65448 DCV65432:DCV65448 CSZ65432:CSZ65448 CJD65432:CJD65448 BZH65432:BZH65448 BPL65432:BPL65448 BFP65432:BFP65448 AVT65432:AVT65448 ALX65432:ALX65448 ACB65432:ACB65448 SF65432:SF65448 IJ65432:IJ65448 WUV982859:WUV982863 WKZ982859:WKZ982863 WBD982859:WBD982863 VRH982859:VRH982863 VHL982859:VHL982863 UXP982859:UXP982863 UNT982859:UNT982863 UDX982859:UDX982863 TUB982859:TUB982863 TKF982859:TKF982863 TAJ982859:TAJ982863 SQN982859:SQN982863 SGR982859:SGR982863 RWV982859:RWV982863 RMZ982859:RMZ982863 RDD982859:RDD982863 QTH982859:QTH982863 QJL982859:QJL982863 PZP982859:PZP982863 PPT982859:PPT982863 PFX982859:PFX982863 OWB982859:OWB982863 OMF982859:OMF982863 OCJ982859:OCJ982863 NSN982859:NSN982863 NIR982859:NIR982863 MYV982859:MYV982863 MOZ982859:MOZ982863 MFD982859:MFD982863 LVH982859:LVH982863 LLL982859:LLL982863 LBP982859:LBP982863 KRT982859:KRT982863 KHX982859:KHX982863 JYB982859:JYB982863 JOF982859:JOF982863 JEJ982859:JEJ982863 IUN982859:IUN982863 IKR982859:IKR982863 IAV982859:IAV982863 HQZ982859:HQZ982863 HHD982859:HHD982863 GXH982859:GXH982863 GNL982859:GNL982863 GDP982859:GDP982863 FTT982859:FTT982863 FJX982859:FJX982863 FAB982859:FAB982863 EQF982859:EQF982863 EGJ982859:EGJ982863 DWN982859:DWN982863 DMR982859:DMR982863 DCV982859:DCV982863 CSZ982859:CSZ982863 CJD982859:CJD982863 BZH982859:BZH982863 BPL982859:BPL982863 BFP982859:BFP982863 AVT982859:AVT982863 ALX982859:ALX982863 ACB982859:ACB982863 SF982859:SF982863 IJ982859:IJ982863 WUV917323:WUV917327 WKZ917323:WKZ917327 WBD917323:WBD917327 VRH917323:VRH917327 VHL917323:VHL917327 UXP917323:UXP917327 UNT917323:UNT917327 UDX917323:UDX917327 TUB917323:TUB917327 TKF917323:TKF917327 TAJ917323:TAJ917327 SQN917323:SQN917327 SGR917323:SGR917327 RWV917323:RWV917327 RMZ917323:RMZ917327 RDD917323:RDD917327 QTH917323:QTH917327 QJL917323:QJL917327 PZP917323:PZP917327 PPT917323:PPT917327 PFX917323:PFX917327 OWB917323:OWB917327 OMF917323:OMF917327 OCJ917323:OCJ917327 NSN917323:NSN917327 NIR917323:NIR917327 MYV917323:MYV917327 MOZ917323:MOZ917327 MFD917323:MFD917327 LVH917323:LVH917327 LLL917323:LLL917327 LBP917323:LBP917327 KRT917323:KRT917327 KHX917323:KHX917327 JYB917323:JYB917327 JOF917323:JOF917327 JEJ917323:JEJ917327 IUN917323:IUN917327 IKR917323:IKR917327 IAV917323:IAV917327 HQZ917323:HQZ917327 HHD917323:HHD917327 GXH917323:GXH917327 GNL917323:GNL917327 GDP917323:GDP917327 FTT917323:FTT917327 FJX917323:FJX917327 FAB917323:FAB917327 EQF917323:EQF917327 EGJ917323:EGJ917327 DWN917323:DWN917327 DMR917323:DMR917327 DCV917323:DCV917327 CSZ917323:CSZ917327 CJD917323:CJD917327 BZH917323:BZH917327 BPL917323:BPL917327 BFP917323:BFP917327 AVT917323:AVT917327 ALX917323:ALX917327 ACB917323:ACB917327 SF917323:SF917327 IJ917323:IJ917327 WUV851787:WUV851791 WKZ851787:WKZ851791 WBD851787:WBD851791 VRH851787:VRH851791 VHL851787:VHL851791 UXP851787:UXP851791 UNT851787:UNT851791 UDX851787:UDX851791 TUB851787:TUB851791 TKF851787:TKF851791 TAJ851787:TAJ851791 SQN851787:SQN851791 SGR851787:SGR851791 RWV851787:RWV851791 RMZ851787:RMZ851791 RDD851787:RDD851791 QTH851787:QTH851791 QJL851787:QJL851791 PZP851787:PZP851791 PPT851787:PPT851791 PFX851787:PFX851791 OWB851787:OWB851791 OMF851787:OMF851791 OCJ851787:OCJ851791 NSN851787:NSN851791 NIR851787:NIR851791 MYV851787:MYV851791 MOZ851787:MOZ851791 MFD851787:MFD851791 LVH851787:LVH851791 LLL851787:LLL851791 LBP851787:LBP851791 KRT851787:KRT851791 KHX851787:KHX851791 JYB851787:JYB851791 JOF851787:JOF851791 JEJ851787:JEJ851791 IUN851787:IUN851791 IKR851787:IKR851791 IAV851787:IAV851791 HQZ851787:HQZ851791 HHD851787:HHD851791 GXH851787:GXH851791 GNL851787:GNL851791 GDP851787:GDP851791 FTT851787:FTT851791 FJX851787:FJX851791 FAB851787:FAB851791 EQF851787:EQF851791 EGJ851787:EGJ851791 DWN851787:DWN851791 DMR851787:DMR851791 DCV851787:DCV851791 CSZ851787:CSZ851791 CJD851787:CJD851791 BZH851787:BZH851791 BPL851787:BPL851791 BFP851787:BFP851791 AVT851787:AVT851791 ALX851787:ALX851791 ACB851787:ACB851791 SF851787:SF851791 IJ851787:IJ851791 WUV786251:WUV786255 WKZ786251:WKZ786255 WBD786251:WBD786255 VRH786251:VRH786255 VHL786251:VHL786255 UXP786251:UXP786255 UNT786251:UNT786255 UDX786251:UDX786255 TUB786251:TUB786255 TKF786251:TKF786255 TAJ786251:TAJ786255 SQN786251:SQN786255 SGR786251:SGR786255 RWV786251:RWV786255 RMZ786251:RMZ786255 RDD786251:RDD786255 QTH786251:QTH786255 QJL786251:QJL786255 PZP786251:PZP786255 PPT786251:PPT786255 PFX786251:PFX786255 OWB786251:OWB786255 OMF786251:OMF786255 OCJ786251:OCJ786255 NSN786251:NSN786255 NIR786251:NIR786255 MYV786251:MYV786255 MOZ786251:MOZ786255 MFD786251:MFD786255 LVH786251:LVH786255 LLL786251:LLL786255 LBP786251:LBP786255 KRT786251:KRT786255 KHX786251:KHX786255 JYB786251:JYB786255 JOF786251:JOF786255 JEJ786251:JEJ786255 IUN786251:IUN786255 IKR786251:IKR786255 IAV786251:IAV786255 HQZ786251:HQZ786255 HHD786251:HHD786255 GXH786251:GXH786255 GNL786251:GNL786255 GDP786251:GDP786255 FTT786251:FTT786255 FJX786251:FJX786255 FAB786251:FAB786255 EQF786251:EQF786255 EGJ786251:EGJ786255 DWN786251:DWN786255 DMR786251:DMR786255 DCV786251:DCV786255 CSZ786251:CSZ786255 CJD786251:CJD786255 BZH786251:BZH786255 BPL786251:BPL786255 BFP786251:BFP786255 AVT786251:AVT786255 ALX786251:ALX786255 ACB786251:ACB786255 SF786251:SF786255 IJ786251:IJ786255 WUV720715:WUV720719 WKZ720715:WKZ720719 WBD720715:WBD720719 VRH720715:VRH720719 VHL720715:VHL720719 UXP720715:UXP720719 UNT720715:UNT720719 UDX720715:UDX720719 TUB720715:TUB720719 TKF720715:TKF720719 TAJ720715:TAJ720719 SQN720715:SQN720719 SGR720715:SGR720719 RWV720715:RWV720719 RMZ720715:RMZ720719 RDD720715:RDD720719 QTH720715:QTH720719 QJL720715:QJL720719 PZP720715:PZP720719 PPT720715:PPT720719 PFX720715:PFX720719 OWB720715:OWB720719 OMF720715:OMF720719 OCJ720715:OCJ720719 NSN720715:NSN720719 NIR720715:NIR720719 MYV720715:MYV720719 MOZ720715:MOZ720719 MFD720715:MFD720719 LVH720715:LVH720719 LLL720715:LLL720719 LBP720715:LBP720719 KRT720715:KRT720719 KHX720715:KHX720719 JYB720715:JYB720719 JOF720715:JOF720719 JEJ720715:JEJ720719 IUN720715:IUN720719 IKR720715:IKR720719 IAV720715:IAV720719 HQZ720715:HQZ720719 HHD720715:HHD720719 GXH720715:GXH720719 GNL720715:GNL720719 GDP720715:GDP720719 FTT720715:FTT720719 FJX720715:FJX720719 FAB720715:FAB720719 EQF720715:EQF720719 EGJ720715:EGJ720719 DWN720715:DWN720719 DMR720715:DMR720719 DCV720715:DCV720719 CSZ720715:CSZ720719 CJD720715:CJD720719 BZH720715:BZH720719 BPL720715:BPL720719 BFP720715:BFP720719 AVT720715:AVT720719 ALX720715:ALX720719 ACB720715:ACB720719 SF720715:SF720719 IJ720715:IJ720719 WUV655179:WUV655183 WKZ655179:WKZ655183 WBD655179:WBD655183 VRH655179:VRH655183 VHL655179:VHL655183 UXP655179:UXP655183 UNT655179:UNT655183 UDX655179:UDX655183 TUB655179:TUB655183 TKF655179:TKF655183 TAJ655179:TAJ655183 SQN655179:SQN655183 SGR655179:SGR655183 RWV655179:RWV655183 RMZ655179:RMZ655183 RDD655179:RDD655183 QTH655179:QTH655183 QJL655179:QJL655183 PZP655179:PZP655183 PPT655179:PPT655183 PFX655179:PFX655183 OWB655179:OWB655183 OMF655179:OMF655183 OCJ655179:OCJ655183 NSN655179:NSN655183 NIR655179:NIR655183 MYV655179:MYV655183 MOZ655179:MOZ655183 MFD655179:MFD655183 LVH655179:LVH655183 LLL655179:LLL655183 LBP655179:LBP655183 KRT655179:KRT655183 KHX655179:KHX655183 JYB655179:JYB655183 JOF655179:JOF655183 JEJ655179:JEJ655183 IUN655179:IUN655183 IKR655179:IKR655183 IAV655179:IAV655183 HQZ655179:HQZ655183 HHD655179:HHD655183 GXH655179:GXH655183 GNL655179:GNL655183 GDP655179:GDP655183 FTT655179:FTT655183 FJX655179:FJX655183 FAB655179:FAB655183 EQF655179:EQF655183 EGJ655179:EGJ655183 DWN655179:DWN655183 DMR655179:DMR655183 DCV655179:DCV655183 CSZ655179:CSZ655183 CJD655179:CJD655183 BZH655179:BZH655183 BPL655179:BPL655183 BFP655179:BFP655183 AVT655179:AVT655183 ALX655179:ALX655183 ACB655179:ACB655183 SF655179:SF655183 IJ655179:IJ655183 WUV589643:WUV589647 WKZ589643:WKZ589647 WBD589643:WBD589647 VRH589643:VRH589647 VHL589643:VHL589647 UXP589643:UXP589647 UNT589643:UNT589647 UDX589643:UDX589647 TUB589643:TUB589647 TKF589643:TKF589647 TAJ589643:TAJ589647 SQN589643:SQN589647 SGR589643:SGR589647 RWV589643:RWV589647 RMZ589643:RMZ589647 RDD589643:RDD589647 QTH589643:QTH589647 QJL589643:QJL589647 PZP589643:PZP589647 PPT589643:PPT589647 PFX589643:PFX589647 OWB589643:OWB589647 OMF589643:OMF589647 OCJ589643:OCJ589647 NSN589643:NSN589647 NIR589643:NIR589647 MYV589643:MYV589647 MOZ589643:MOZ589647 MFD589643:MFD589647 LVH589643:LVH589647 LLL589643:LLL589647 LBP589643:LBP589647 KRT589643:KRT589647 KHX589643:KHX589647 JYB589643:JYB589647 JOF589643:JOF589647 JEJ589643:JEJ589647 IUN589643:IUN589647 IKR589643:IKR589647 IAV589643:IAV589647 HQZ589643:HQZ589647 HHD589643:HHD589647 GXH589643:GXH589647 GNL589643:GNL589647 GDP589643:GDP589647 FTT589643:FTT589647 FJX589643:FJX589647 FAB589643:FAB589647 EQF589643:EQF589647 EGJ589643:EGJ589647 DWN589643:DWN589647 DMR589643:DMR589647 DCV589643:DCV589647 CSZ589643:CSZ589647 CJD589643:CJD589647 BZH589643:BZH589647 BPL589643:BPL589647 BFP589643:BFP589647 AVT589643:AVT589647 ALX589643:ALX589647 ACB589643:ACB589647 SF589643:SF589647 IJ589643:IJ589647 WUV524107:WUV524111 WKZ524107:WKZ524111 WBD524107:WBD524111 VRH524107:VRH524111 VHL524107:VHL524111 UXP524107:UXP524111 UNT524107:UNT524111 UDX524107:UDX524111 TUB524107:TUB524111 TKF524107:TKF524111 TAJ524107:TAJ524111 SQN524107:SQN524111 SGR524107:SGR524111 RWV524107:RWV524111 RMZ524107:RMZ524111 RDD524107:RDD524111 QTH524107:QTH524111 QJL524107:QJL524111 PZP524107:PZP524111 PPT524107:PPT524111 PFX524107:PFX524111 OWB524107:OWB524111 OMF524107:OMF524111 OCJ524107:OCJ524111 NSN524107:NSN524111 NIR524107:NIR524111 MYV524107:MYV524111 MOZ524107:MOZ524111 MFD524107:MFD524111 LVH524107:LVH524111 LLL524107:LLL524111 LBP524107:LBP524111 KRT524107:KRT524111 KHX524107:KHX524111 JYB524107:JYB524111 JOF524107:JOF524111 JEJ524107:JEJ524111 IUN524107:IUN524111 IKR524107:IKR524111 IAV524107:IAV524111 HQZ524107:HQZ524111 HHD524107:HHD524111 GXH524107:GXH524111 GNL524107:GNL524111 GDP524107:GDP524111 FTT524107:FTT524111 FJX524107:FJX524111 FAB524107:FAB524111 EQF524107:EQF524111 EGJ524107:EGJ524111 DWN524107:DWN524111 DMR524107:DMR524111 DCV524107:DCV524111 CSZ524107:CSZ524111 CJD524107:CJD524111 BZH524107:BZH524111 BPL524107:BPL524111 BFP524107:BFP524111 AVT524107:AVT524111 ALX524107:ALX524111 ACB524107:ACB524111 SF524107:SF524111 IJ524107:IJ524111 WUV458571:WUV458575 WKZ458571:WKZ458575 WBD458571:WBD458575 VRH458571:VRH458575 VHL458571:VHL458575 UXP458571:UXP458575 UNT458571:UNT458575 UDX458571:UDX458575 TUB458571:TUB458575 TKF458571:TKF458575 TAJ458571:TAJ458575 SQN458571:SQN458575 SGR458571:SGR458575 RWV458571:RWV458575 RMZ458571:RMZ458575 RDD458571:RDD458575 QTH458571:QTH458575 QJL458571:QJL458575 PZP458571:PZP458575 PPT458571:PPT458575 PFX458571:PFX458575 OWB458571:OWB458575 OMF458571:OMF458575 OCJ458571:OCJ458575 NSN458571:NSN458575 NIR458571:NIR458575 MYV458571:MYV458575 MOZ458571:MOZ458575 MFD458571:MFD458575 LVH458571:LVH458575 LLL458571:LLL458575 LBP458571:LBP458575 KRT458571:KRT458575 KHX458571:KHX458575 JYB458571:JYB458575 JOF458571:JOF458575 JEJ458571:JEJ458575 IUN458571:IUN458575 IKR458571:IKR458575 IAV458571:IAV458575 HQZ458571:HQZ458575 HHD458571:HHD458575 GXH458571:GXH458575 GNL458571:GNL458575 GDP458571:GDP458575 FTT458571:FTT458575 FJX458571:FJX458575 FAB458571:FAB458575 EQF458571:EQF458575 EGJ458571:EGJ458575 DWN458571:DWN458575 DMR458571:DMR458575 DCV458571:DCV458575 CSZ458571:CSZ458575 CJD458571:CJD458575 BZH458571:BZH458575 BPL458571:BPL458575 BFP458571:BFP458575 AVT458571:AVT458575 ALX458571:ALX458575 ACB458571:ACB458575 SF458571:SF458575 IJ458571:IJ458575 WUV393035:WUV393039 WKZ393035:WKZ393039 WBD393035:WBD393039 VRH393035:VRH393039 VHL393035:VHL393039 UXP393035:UXP393039 UNT393035:UNT393039 UDX393035:UDX393039 TUB393035:TUB393039 TKF393035:TKF393039 TAJ393035:TAJ393039 SQN393035:SQN393039 SGR393035:SGR393039 RWV393035:RWV393039 RMZ393035:RMZ393039 RDD393035:RDD393039 QTH393035:QTH393039 QJL393035:QJL393039 PZP393035:PZP393039 PPT393035:PPT393039 PFX393035:PFX393039 OWB393035:OWB393039 OMF393035:OMF393039 OCJ393035:OCJ393039 NSN393035:NSN393039 NIR393035:NIR393039 MYV393035:MYV393039 MOZ393035:MOZ393039 MFD393035:MFD393039 LVH393035:LVH393039 LLL393035:LLL393039 LBP393035:LBP393039 KRT393035:KRT393039 KHX393035:KHX393039 JYB393035:JYB393039 JOF393035:JOF393039 JEJ393035:JEJ393039 IUN393035:IUN393039 IKR393035:IKR393039 IAV393035:IAV393039 HQZ393035:HQZ393039 HHD393035:HHD393039 GXH393035:GXH393039 GNL393035:GNL393039 GDP393035:GDP393039 FTT393035:FTT393039 FJX393035:FJX393039 FAB393035:FAB393039 EQF393035:EQF393039 EGJ393035:EGJ393039 DWN393035:DWN393039 DMR393035:DMR393039 DCV393035:DCV393039 CSZ393035:CSZ393039 CJD393035:CJD393039 BZH393035:BZH393039 BPL393035:BPL393039 BFP393035:BFP393039 AVT393035:AVT393039 ALX393035:ALX393039 ACB393035:ACB393039 SF393035:SF393039 IJ393035:IJ393039 WUV327499:WUV327503 WKZ327499:WKZ327503 WBD327499:WBD327503 VRH327499:VRH327503 VHL327499:VHL327503 UXP327499:UXP327503 UNT327499:UNT327503 UDX327499:UDX327503 TUB327499:TUB327503 TKF327499:TKF327503 TAJ327499:TAJ327503 SQN327499:SQN327503 SGR327499:SGR327503 RWV327499:RWV327503 RMZ327499:RMZ327503 RDD327499:RDD327503 QTH327499:QTH327503 QJL327499:QJL327503 PZP327499:PZP327503 PPT327499:PPT327503 PFX327499:PFX327503 OWB327499:OWB327503 OMF327499:OMF327503 OCJ327499:OCJ327503 NSN327499:NSN327503 NIR327499:NIR327503 MYV327499:MYV327503 MOZ327499:MOZ327503 MFD327499:MFD327503 LVH327499:LVH327503 LLL327499:LLL327503 LBP327499:LBP327503 KRT327499:KRT327503 KHX327499:KHX327503 JYB327499:JYB327503 JOF327499:JOF327503 JEJ327499:JEJ327503 IUN327499:IUN327503 IKR327499:IKR327503 IAV327499:IAV327503 HQZ327499:HQZ327503 HHD327499:HHD327503 GXH327499:GXH327503 GNL327499:GNL327503 GDP327499:GDP327503 FTT327499:FTT327503 FJX327499:FJX327503 FAB327499:FAB327503 EQF327499:EQF327503 EGJ327499:EGJ327503 DWN327499:DWN327503 DMR327499:DMR327503 DCV327499:DCV327503 CSZ327499:CSZ327503 CJD327499:CJD327503 BZH327499:BZH327503 BPL327499:BPL327503 BFP327499:BFP327503 AVT327499:AVT327503 ALX327499:ALX327503 ACB327499:ACB327503 SF327499:SF327503 IJ327499:IJ327503 WUV261963:WUV261967 WKZ261963:WKZ261967 WBD261963:WBD261967 VRH261963:VRH261967 VHL261963:VHL261967 UXP261963:UXP261967 UNT261963:UNT261967 UDX261963:UDX261967 TUB261963:TUB261967 TKF261963:TKF261967 TAJ261963:TAJ261967 SQN261963:SQN261967 SGR261963:SGR261967 RWV261963:RWV261967 RMZ261963:RMZ261967 RDD261963:RDD261967 QTH261963:QTH261967 QJL261963:QJL261967 PZP261963:PZP261967 PPT261963:PPT261967 PFX261963:PFX261967 OWB261963:OWB261967 OMF261963:OMF261967 OCJ261963:OCJ261967 NSN261963:NSN261967 NIR261963:NIR261967 MYV261963:MYV261967 MOZ261963:MOZ261967 MFD261963:MFD261967 LVH261963:LVH261967 LLL261963:LLL261967 LBP261963:LBP261967 KRT261963:KRT261967 KHX261963:KHX261967 JYB261963:JYB261967 JOF261963:JOF261967 JEJ261963:JEJ261967 IUN261963:IUN261967 IKR261963:IKR261967 IAV261963:IAV261967 HQZ261963:HQZ261967 HHD261963:HHD261967 GXH261963:GXH261967 GNL261963:GNL261967 GDP261963:GDP261967 FTT261963:FTT261967 FJX261963:FJX261967 FAB261963:FAB261967 EQF261963:EQF261967 EGJ261963:EGJ261967 DWN261963:DWN261967 DMR261963:DMR261967 DCV261963:DCV261967 CSZ261963:CSZ261967 CJD261963:CJD261967 BZH261963:BZH261967 BPL261963:BPL261967 BFP261963:BFP261967 AVT261963:AVT261967 ALX261963:ALX261967 ACB261963:ACB261967 SF261963:SF261967 IJ261963:IJ261967 WUV196427:WUV196431 WKZ196427:WKZ196431 WBD196427:WBD196431 VRH196427:VRH196431 VHL196427:VHL196431 UXP196427:UXP196431 UNT196427:UNT196431 UDX196427:UDX196431 TUB196427:TUB196431 TKF196427:TKF196431 TAJ196427:TAJ196431 SQN196427:SQN196431 SGR196427:SGR196431 RWV196427:RWV196431 RMZ196427:RMZ196431 RDD196427:RDD196431 QTH196427:QTH196431 QJL196427:QJL196431 PZP196427:PZP196431 PPT196427:PPT196431 PFX196427:PFX196431 OWB196427:OWB196431 OMF196427:OMF196431 OCJ196427:OCJ196431 NSN196427:NSN196431 NIR196427:NIR196431 MYV196427:MYV196431 MOZ196427:MOZ196431 MFD196427:MFD196431 LVH196427:LVH196431 LLL196427:LLL196431 LBP196427:LBP196431 KRT196427:KRT196431 KHX196427:KHX196431 JYB196427:JYB196431 JOF196427:JOF196431 JEJ196427:JEJ196431 IUN196427:IUN196431 IKR196427:IKR196431 IAV196427:IAV196431 HQZ196427:HQZ196431 HHD196427:HHD196431 GXH196427:GXH196431 GNL196427:GNL196431 GDP196427:GDP196431 FTT196427:FTT196431 FJX196427:FJX196431 FAB196427:FAB196431 EQF196427:EQF196431 EGJ196427:EGJ196431 DWN196427:DWN196431 DMR196427:DMR196431 DCV196427:DCV196431 CSZ196427:CSZ196431 CJD196427:CJD196431 BZH196427:BZH196431 BPL196427:BPL196431 BFP196427:BFP196431 AVT196427:AVT196431 ALX196427:ALX196431 ACB196427:ACB196431 SF196427:SF196431 IJ196427:IJ196431 WUV130891:WUV130895 WKZ130891:WKZ130895 WBD130891:WBD130895 VRH130891:VRH130895 VHL130891:VHL130895 UXP130891:UXP130895 UNT130891:UNT130895 UDX130891:UDX130895 TUB130891:TUB130895 TKF130891:TKF130895 TAJ130891:TAJ130895 SQN130891:SQN130895 SGR130891:SGR130895 RWV130891:RWV130895 RMZ130891:RMZ130895 RDD130891:RDD130895 QTH130891:QTH130895 QJL130891:QJL130895 PZP130891:PZP130895 PPT130891:PPT130895 PFX130891:PFX130895 OWB130891:OWB130895 OMF130891:OMF130895 OCJ130891:OCJ130895 NSN130891:NSN130895 NIR130891:NIR130895 MYV130891:MYV130895 MOZ130891:MOZ130895 MFD130891:MFD130895 LVH130891:LVH130895 LLL130891:LLL130895 LBP130891:LBP130895 KRT130891:KRT130895 KHX130891:KHX130895 JYB130891:JYB130895 JOF130891:JOF130895 JEJ130891:JEJ130895 IUN130891:IUN130895 IKR130891:IKR130895 IAV130891:IAV130895 HQZ130891:HQZ130895 HHD130891:HHD130895 GXH130891:GXH130895 GNL130891:GNL130895 GDP130891:GDP130895 FTT130891:FTT130895 FJX130891:FJX130895 FAB130891:FAB130895 EQF130891:EQF130895 EGJ130891:EGJ130895 DWN130891:DWN130895 DMR130891:DMR130895 DCV130891:DCV130895 CSZ130891:CSZ130895 CJD130891:CJD130895 BZH130891:BZH130895 BPL130891:BPL130895 BFP130891:BFP130895 AVT130891:AVT130895 ALX130891:ALX130895 ACB130891:ACB130895 SF130891:SF130895 IJ130891:IJ130895 WUV65355:WUV65359 WKZ65355:WKZ65359 WBD65355:WBD65359 VRH65355:VRH65359 VHL65355:VHL65359 UXP65355:UXP65359 UNT65355:UNT65359 UDX65355:UDX65359 TUB65355:TUB65359 TKF65355:TKF65359 TAJ65355:TAJ65359 SQN65355:SQN65359 SGR65355:SGR65359 RWV65355:RWV65359 RMZ65355:RMZ65359 RDD65355:RDD65359 QTH65355:QTH65359 QJL65355:QJL65359 PZP65355:PZP65359 PPT65355:PPT65359 PFX65355:PFX65359 OWB65355:OWB65359 OMF65355:OMF65359 OCJ65355:OCJ65359 NSN65355:NSN65359 NIR65355:NIR65359 MYV65355:MYV65359 MOZ65355:MOZ65359 MFD65355:MFD65359 LVH65355:LVH65359 LLL65355:LLL65359 LBP65355:LBP65359 KRT65355:KRT65359 KHX65355:KHX65359 JYB65355:JYB65359 JOF65355:JOF65359 JEJ65355:JEJ65359 IUN65355:IUN65359 IKR65355:IKR65359 IAV65355:IAV65359 HQZ65355:HQZ65359 HHD65355:HHD65359 GXH65355:GXH65359 GNL65355:GNL65359 GDP65355:GDP65359 FTT65355:FTT65359 FJX65355:FJX65359 FAB65355:FAB65359 EQF65355:EQF65359 EGJ65355:EGJ65359 DWN65355:DWN65359 DMR65355:DMR65359 DCV65355:DCV65359 CSZ65355:CSZ65359 CJD65355:CJD65359 BZH65355:BZH65359 BPL65355:BPL65359 BFP65355:BFP65359 AVT65355:AVT65359 ALX65355:ALX65359 ACB65355:ACB65359 SF65355:SF65359 IJ65355:IJ65359 WUV982845:WUV982851 WKZ982845:WKZ982851 WBD982845:WBD982851 VRH982845:VRH982851 VHL982845:VHL982851 UXP982845:UXP982851 UNT982845:UNT982851 UDX982845:UDX982851 TUB982845:TUB982851 TKF982845:TKF982851 TAJ982845:TAJ982851 SQN982845:SQN982851 SGR982845:SGR982851 RWV982845:RWV982851 RMZ982845:RMZ982851 RDD982845:RDD982851 QTH982845:QTH982851 QJL982845:QJL982851 PZP982845:PZP982851 PPT982845:PPT982851 PFX982845:PFX982851 OWB982845:OWB982851 OMF982845:OMF982851 OCJ982845:OCJ982851 NSN982845:NSN982851 NIR982845:NIR982851 MYV982845:MYV982851 MOZ982845:MOZ982851 MFD982845:MFD982851 LVH982845:LVH982851 LLL982845:LLL982851 LBP982845:LBP982851 KRT982845:KRT982851 KHX982845:KHX982851 JYB982845:JYB982851 JOF982845:JOF982851 JEJ982845:JEJ982851 IUN982845:IUN982851 IKR982845:IKR982851 IAV982845:IAV982851 HQZ982845:HQZ982851 HHD982845:HHD982851 GXH982845:GXH982851 GNL982845:GNL982851 GDP982845:GDP982851 FTT982845:FTT982851 FJX982845:FJX982851 FAB982845:FAB982851 EQF982845:EQF982851 EGJ982845:EGJ982851 DWN982845:DWN982851 DMR982845:DMR982851 DCV982845:DCV982851 CSZ982845:CSZ982851 CJD982845:CJD982851 BZH982845:BZH982851 BPL982845:BPL982851 BFP982845:BFP982851 AVT982845:AVT982851 ALX982845:ALX982851 ACB982845:ACB982851 SF982845:SF982851 IJ982845:IJ982851 WUV917309:WUV917315 WKZ917309:WKZ917315 WBD917309:WBD917315 VRH917309:VRH917315 VHL917309:VHL917315 UXP917309:UXP917315 UNT917309:UNT917315 UDX917309:UDX917315 TUB917309:TUB917315 TKF917309:TKF917315 TAJ917309:TAJ917315 SQN917309:SQN917315 SGR917309:SGR917315 RWV917309:RWV917315 RMZ917309:RMZ917315 RDD917309:RDD917315 QTH917309:QTH917315 QJL917309:QJL917315 PZP917309:PZP917315 PPT917309:PPT917315 PFX917309:PFX917315 OWB917309:OWB917315 OMF917309:OMF917315 OCJ917309:OCJ917315 NSN917309:NSN917315 NIR917309:NIR917315 MYV917309:MYV917315 MOZ917309:MOZ917315 MFD917309:MFD917315 LVH917309:LVH917315 LLL917309:LLL917315 LBP917309:LBP917315 KRT917309:KRT917315 KHX917309:KHX917315 JYB917309:JYB917315 JOF917309:JOF917315 JEJ917309:JEJ917315 IUN917309:IUN917315 IKR917309:IKR917315 IAV917309:IAV917315 HQZ917309:HQZ917315 HHD917309:HHD917315 GXH917309:GXH917315 GNL917309:GNL917315 GDP917309:GDP917315 FTT917309:FTT917315 FJX917309:FJX917315 FAB917309:FAB917315 EQF917309:EQF917315 EGJ917309:EGJ917315 DWN917309:DWN917315 DMR917309:DMR917315 DCV917309:DCV917315 CSZ917309:CSZ917315 CJD917309:CJD917315 BZH917309:BZH917315 BPL917309:BPL917315 BFP917309:BFP917315 AVT917309:AVT917315 ALX917309:ALX917315 ACB917309:ACB917315 SF917309:SF917315 IJ917309:IJ917315 WUV851773:WUV851779 WKZ851773:WKZ851779 WBD851773:WBD851779 VRH851773:VRH851779 VHL851773:VHL851779 UXP851773:UXP851779 UNT851773:UNT851779 UDX851773:UDX851779 TUB851773:TUB851779 TKF851773:TKF851779 TAJ851773:TAJ851779 SQN851773:SQN851779 SGR851773:SGR851779 RWV851773:RWV851779 RMZ851773:RMZ851779 RDD851773:RDD851779 QTH851773:QTH851779 QJL851773:QJL851779 PZP851773:PZP851779 PPT851773:PPT851779 PFX851773:PFX851779 OWB851773:OWB851779 OMF851773:OMF851779 OCJ851773:OCJ851779 NSN851773:NSN851779 NIR851773:NIR851779 MYV851773:MYV851779 MOZ851773:MOZ851779 MFD851773:MFD851779 LVH851773:LVH851779 LLL851773:LLL851779 LBP851773:LBP851779 KRT851773:KRT851779 KHX851773:KHX851779 JYB851773:JYB851779 JOF851773:JOF851779 JEJ851773:JEJ851779 IUN851773:IUN851779 IKR851773:IKR851779 IAV851773:IAV851779 HQZ851773:HQZ851779 HHD851773:HHD851779 GXH851773:GXH851779 GNL851773:GNL851779 GDP851773:GDP851779 FTT851773:FTT851779 FJX851773:FJX851779 FAB851773:FAB851779 EQF851773:EQF851779 EGJ851773:EGJ851779 DWN851773:DWN851779 DMR851773:DMR851779 DCV851773:DCV851779 CSZ851773:CSZ851779 CJD851773:CJD851779 BZH851773:BZH851779 BPL851773:BPL851779 BFP851773:BFP851779 AVT851773:AVT851779 ALX851773:ALX851779 ACB851773:ACB851779 SF851773:SF851779 IJ851773:IJ851779 WUV786237:WUV786243 WKZ786237:WKZ786243 WBD786237:WBD786243 VRH786237:VRH786243 VHL786237:VHL786243 UXP786237:UXP786243 UNT786237:UNT786243 UDX786237:UDX786243 TUB786237:TUB786243 TKF786237:TKF786243 TAJ786237:TAJ786243 SQN786237:SQN786243 SGR786237:SGR786243 RWV786237:RWV786243 RMZ786237:RMZ786243 RDD786237:RDD786243 QTH786237:QTH786243 QJL786237:QJL786243 PZP786237:PZP786243 PPT786237:PPT786243 PFX786237:PFX786243 OWB786237:OWB786243 OMF786237:OMF786243 OCJ786237:OCJ786243 NSN786237:NSN786243 NIR786237:NIR786243 MYV786237:MYV786243 MOZ786237:MOZ786243 MFD786237:MFD786243 LVH786237:LVH786243 LLL786237:LLL786243 LBP786237:LBP786243 KRT786237:KRT786243 KHX786237:KHX786243 JYB786237:JYB786243 JOF786237:JOF786243 JEJ786237:JEJ786243 IUN786237:IUN786243 IKR786237:IKR786243 IAV786237:IAV786243 HQZ786237:HQZ786243 HHD786237:HHD786243 GXH786237:GXH786243 GNL786237:GNL786243 GDP786237:GDP786243 FTT786237:FTT786243 FJX786237:FJX786243 FAB786237:FAB786243 EQF786237:EQF786243 EGJ786237:EGJ786243 DWN786237:DWN786243 DMR786237:DMR786243 DCV786237:DCV786243 CSZ786237:CSZ786243 CJD786237:CJD786243 BZH786237:BZH786243 BPL786237:BPL786243 BFP786237:BFP786243 AVT786237:AVT786243 ALX786237:ALX786243 ACB786237:ACB786243 SF786237:SF786243 IJ786237:IJ786243 WUV720701:WUV720707 WKZ720701:WKZ720707 WBD720701:WBD720707 VRH720701:VRH720707 VHL720701:VHL720707 UXP720701:UXP720707 UNT720701:UNT720707 UDX720701:UDX720707 TUB720701:TUB720707 TKF720701:TKF720707 TAJ720701:TAJ720707 SQN720701:SQN720707 SGR720701:SGR720707 RWV720701:RWV720707 RMZ720701:RMZ720707 RDD720701:RDD720707 QTH720701:QTH720707 QJL720701:QJL720707 PZP720701:PZP720707 PPT720701:PPT720707 PFX720701:PFX720707 OWB720701:OWB720707 OMF720701:OMF720707 OCJ720701:OCJ720707 NSN720701:NSN720707 NIR720701:NIR720707 MYV720701:MYV720707 MOZ720701:MOZ720707 MFD720701:MFD720707 LVH720701:LVH720707 LLL720701:LLL720707 LBP720701:LBP720707 KRT720701:KRT720707 KHX720701:KHX720707 JYB720701:JYB720707 JOF720701:JOF720707 JEJ720701:JEJ720707 IUN720701:IUN720707 IKR720701:IKR720707 IAV720701:IAV720707 HQZ720701:HQZ720707 HHD720701:HHD720707 GXH720701:GXH720707 GNL720701:GNL720707 GDP720701:GDP720707 FTT720701:FTT720707 FJX720701:FJX720707 FAB720701:FAB720707 EQF720701:EQF720707 EGJ720701:EGJ720707 DWN720701:DWN720707 DMR720701:DMR720707 DCV720701:DCV720707 CSZ720701:CSZ720707 CJD720701:CJD720707 BZH720701:BZH720707 BPL720701:BPL720707 BFP720701:BFP720707 AVT720701:AVT720707 ALX720701:ALX720707 ACB720701:ACB720707 SF720701:SF720707 IJ720701:IJ720707 WUV655165:WUV655171 WKZ655165:WKZ655171 WBD655165:WBD655171 VRH655165:VRH655171 VHL655165:VHL655171 UXP655165:UXP655171 UNT655165:UNT655171 UDX655165:UDX655171 TUB655165:TUB655171 TKF655165:TKF655171 TAJ655165:TAJ655171 SQN655165:SQN655171 SGR655165:SGR655171 RWV655165:RWV655171 RMZ655165:RMZ655171 RDD655165:RDD655171 QTH655165:QTH655171 QJL655165:QJL655171 PZP655165:PZP655171 PPT655165:PPT655171 PFX655165:PFX655171 OWB655165:OWB655171 OMF655165:OMF655171 OCJ655165:OCJ655171 NSN655165:NSN655171 NIR655165:NIR655171 MYV655165:MYV655171 MOZ655165:MOZ655171 MFD655165:MFD655171 LVH655165:LVH655171 LLL655165:LLL655171 LBP655165:LBP655171 KRT655165:KRT655171 KHX655165:KHX655171 JYB655165:JYB655171 JOF655165:JOF655171 JEJ655165:JEJ655171 IUN655165:IUN655171 IKR655165:IKR655171 IAV655165:IAV655171 HQZ655165:HQZ655171 HHD655165:HHD655171 GXH655165:GXH655171 GNL655165:GNL655171 GDP655165:GDP655171 FTT655165:FTT655171 FJX655165:FJX655171 FAB655165:FAB655171 EQF655165:EQF655171 EGJ655165:EGJ655171 DWN655165:DWN655171 DMR655165:DMR655171 DCV655165:DCV655171 CSZ655165:CSZ655171 CJD655165:CJD655171 BZH655165:BZH655171 BPL655165:BPL655171 BFP655165:BFP655171 AVT655165:AVT655171 ALX655165:ALX655171 ACB655165:ACB655171 SF655165:SF655171 IJ655165:IJ655171 WUV589629:WUV589635 WKZ589629:WKZ589635 WBD589629:WBD589635 VRH589629:VRH589635 VHL589629:VHL589635 UXP589629:UXP589635 UNT589629:UNT589635 UDX589629:UDX589635 TUB589629:TUB589635 TKF589629:TKF589635 TAJ589629:TAJ589635 SQN589629:SQN589635 SGR589629:SGR589635 RWV589629:RWV589635 RMZ589629:RMZ589635 RDD589629:RDD589635 QTH589629:QTH589635 QJL589629:QJL589635 PZP589629:PZP589635 PPT589629:PPT589635 PFX589629:PFX589635 OWB589629:OWB589635 OMF589629:OMF589635 OCJ589629:OCJ589635 NSN589629:NSN589635 NIR589629:NIR589635 MYV589629:MYV589635 MOZ589629:MOZ589635 MFD589629:MFD589635 LVH589629:LVH589635 LLL589629:LLL589635 LBP589629:LBP589635 KRT589629:KRT589635 KHX589629:KHX589635 JYB589629:JYB589635 JOF589629:JOF589635 JEJ589629:JEJ589635 IUN589629:IUN589635 IKR589629:IKR589635 IAV589629:IAV589635 HQZ589629:HQZ589635 HHD589629:HHD589635 GXH589629:GXH589635 GNL589629:GNL589635 GDP589629:GDP589635 FTT589629:FTT589635 FJX589629:FJX589635 FAB589629:FAB589635 EQF589629:EQF589635 EGJ589629:EGJ589635 DWN589629:DWN589635 DMR589629:DMR589635 DCV589629:DCV589635 CSZ589629:CSZ589635 CJD589629:CJD589635 BZH589629:BZH589635 BPL589629:BPL589635 BFP589629:BFP589635 AVT589629:AVT589635 ALX589629:ALX589635 ACB589629:ACB589635 SF589629:SF589635 IJ589629:IJ589635 WUV524093:WUV524099 WKZ524093:WKZ524099 WBD524093:WBD524099 VRH524093:VRH524099 VHL524093:VHL524099 UXP524093:UXP524099 UNT524093:UNT524099 UDX524093:UDX524099 TUB524093:TUB524099 TKF524093:TKF524099 TAJ524093:TAJ524099 SQN524093:SQN524099 SGR524093:SGR524099 RWV524093:RWV524099 RMZ524093:RMZ524099 RDD524093:RDD524099 QTH524093:QTH524099 QJL524093:QJL524099 PZP524093:PZP524099 PPT524093:PPT524099 PFX524093:PFX524099 OWB524093:OWB524099 OMF524093:OMF524099 OCJ524093:OCJ524099 NSN524093:NSN524099 NIR524093:NIR524099 MYV524093:MYV524099 MOZ524093:MOZ524099 MFD524093:MFD524099 LVH524093:LVH524099 LLL524093:LLL524099 LBP524093:LBP524099 KRT524093:KRT524099 KHX524093:KHX524099 JYB524093:JYB524099 JOF524093:JOF524099 JEJ524093:JEJ524099 IUN524093:IUN524099 IKR524093:IKR524099 IAV524093:IAV524099 HQZ524093:HQZ524099 HHD524093:HHD524099 GXH524093:GXH524099 GNL524093:GNL524099 GDP524093:GDP524099 FTT524093:FTT524099 FJX524093:FJX524099 FAB524093:FAB524099 EQF524093:EQF524099 EGJ524093:EGJ524099 DWN524093:DWN524099 DMR524093:DMR524099 DCV524093:DCV524099 CSZ524093:CSZ524099 CJD524093:CJD524099 BZH524093:BZH524099 BPL524093:BPL524099 BFP524093:BFP524099 AVT524093:AVT524099 ALX524093:ALX524099 ACB524093:ACB524099 SF524093:SF524099 IJ524093:IJ524099 WUV458557:WUV458563 WKZ458557:WKZ458563 WBD458557:WBD458563 VRH458557:VRH458563 VHL458557:VHL458563 UXP458557:UXP458563 UNT458557:UNT458563 UDX458557:UDX458563 TUB458557:TUB458563 TKF458557:TKF458563 TAJ458557:TAJ458563 SQN458557:SQN458563 SGR458557:SGR458563 RWV458557:RWV458563 RMZ458557:RMZ458563 RDD458557:RDD458563 QTH458557:QTH458563 QJL458557:QJL458563 PZP458557:PZP458563 PPT458557:PPT458563 PFX458557:PFX458563 OWB458557:OWB458563 OMF458557:OMF458563 OCJ458557:OCJ458563 NSN458557:NSN458563 NIR458557:NIR458563 MYV458557:MYV458563 MOZ458557:MOZ458563 MFD458557:MFD458563 LVH458557:LVH458563 LLL458557:LLL458563 LBP458557:LBP458563 KRT458557:KRT458563 KHX458557:KHX458563 JYB458557:JYB458563 JOF458557:JOF458563 JEJ458557:JEJ458563 IUN458557:IUN458563 IKR458557:IKR458563 IAV458557:IAV458563 HQZ458557:HQZ458563 HHD458557:HHD458563 GXH458557:GXH458563 GNL458557:GNL458563 GDP458557:GDP458563 FTT458557:FTT458563 FJX458557:FJX458563 FAB458557:FAB458563 EQF458557:EQF458563 EGJ458557:EGJ458563 DWN458557:DWN458563 DMR458557:DMR458563 DCV458557:DCV458563 CSZ458557:CSZ458563 CJD458557:CJD458563 BZH458557:BZH458563 BPL458557:BPL458563 BFP458557:BFP458563 AVT458557:AVT458563 ALX458557:ALX458563 ACB458557:ACB458563 SF458557:SF458563 IJ458557:IJ458563 WUV393021:WUV393027 WKZ393021:WKZ393027 WBD393021:WBD393027 VRH393021:VRH393027 VHL393021:VHL393027 UXP393021:UXP393027 UNT393021:UNT393027 UDX393021:UDX393027 TUB393021:TUB393027 TKF393021:TKF393027 TAJ393021:TAJ393027 SQN393021:SQN393027 SGR393021:SGR393027 RWV393021:RWV393027 RMZ393021:RMZ393027 RDD393021:RDD393027 QTH393021:QTH393027 QJL393021:QJL393027 PZP393021:PZP393027 PPT393021:PPT393027 PFX393021:PFX393027 OWB393021:OWB393027 OMF393021:OMF393027 OCJ393021:OCJ393027 NSN393021:NSN393027 NIR393021:NIR393027 MYV393021:MYV393027 MOZ393021:MOZ393027 MFD393021:MFD393027 LVH393021:LVH393027 LLL393021:LLL393027 LBP393021:LBP393027 KRT393021:KRT393027 KHX393021:KHX393027 JYB393021:JYB393027 JOF393021:JOF393027 JEJ393021:JEJ393027 IUN393021:IUN393027 IKR393021:IKR393027 IAV393021:IAV393027 HQZ393021:HQZ393027 HHD393021:HHD393027 GXH393021:GXH393027 GNL393021:GNL393027 GDP393021:GDP393027 FTT393021:FTT393027 FJX393021:FJX393027 FAB393021:FAB393027 EQF393021:EQF393027 EGJ393021:EGJ393027 DWN393021:DWN393027 DMR393021:DMR393027 DCV393021:DCV393027 CSZ393021:CSZ393027 CJD393021:CJD393027 BZH393021:BZH393027 BPL393021:BPL393027 BFP393021:BFP393027 AVT393021:AVT393027 ALX393021:ALX393027 ACB393021:ACB393027 SF393021:SF393027 IJ393021:IJ393027 WUV327485:WUV327491 WKZ327485:WKZ327491 WBD327485:WBD327491 VRH327485:VRH327491 VHL327485:VHL327491 UXP327485:UXP327491 UNT327485:UNT327491 UDX327485:UDX327491 TUB327485:TUB327491 TKF327485:TKF327491 TAJ327485:TAJ327491 SQN327485:SQN327491 SGR327485:SGR327491 RWV327485:RWV327491 RMZ327485:RMZ327491 RDD327485:RDD327491 QTH327485:QTH327491 QJL327485:QJL327491 PZP327485:PZP327491 PPT327485:PPT327491 PFX327485:PFX327491 OWB327485:OWB327491 OMF327485:OMF327491 OCJ327485:OCJ327491 NSN327485:NSN327491 NIR327485:NIR327491 MYV327485:MYV327491 MOZ327485:MOZ327491 MFD327485:MFD327491 LVH327485:LVH327491 LLL327485:LLL327491 LBP327485:LBP327491 KRT327485:KRT327491 KHX327485:KHX327491 JYB327485:JYB327491 JOF327485:JOF327491 JEJ327485:JEJ327491 IUN327485:IUN327491 IKR327485:IKR327491 IAV327485:IAV327491 HQZ327485:HQZ327491 HHD327485:HHD327491 GXH327485:GXH327491 GNL327485:GNL327491 GDP327485:GDP327491 FTT327485:FTT327491 FJX327485:FJX327491 FAB327485:FAB327491 EQF327485:EQF327491 EGJ327485:EGJ327491 DWN327485:DWN327491 DMR327485:DMR327491 DCV327485:DCV327491 CSZ327485:CSZ327491 CJD327485:CJD327491 BZH327485:BZH327491 BPL327485:BPL327491 BFP327485:BFP327491 AVT327485:AVT327491 ALX327485:ALX327491 ACB327485:ACB327491 SF327485:SF327491 IJ327485:IJ327491 WUV261949:WUV261955 WKZ261949:WKZ261955 WBD261949:WBD261955 VRH261949:VRH261955 VHL261949:VHL261955 UXP261949:UXP261955 UNT261949:UNT261955 UDX261949:UDX261955 TUB261949:TUB261955 TKF261949:TKF261955 TAJ261949:TAJ261955 SQN261949:SQN261955 SGR261949:SGR261955 RWV261949:RWV261955 RMZ261949:RMZ261955 RDD261949:RDD261955 QTH261949:QTH261955 QJL261949:QJL261955 PZP261949:PZP261955 PPT261949:PPT261955 PFX261949:PFX261955 OWB261949:OWB261955 OMF261949:OMF261955 OCJ261949:OCJ261955 NSN261949:NSN261955 NIR261949:NIR261955 MYV261949:MYV261955 MOZ261949:MOZ261955 MFD261949:MFD261955 LVH261949:LVH261955 LLL261949:LLL261955 LBP261949:LBP261955 KRT261949:KRT261955 KHX261949:KHX261955 JYB261949:JYB261955 JOF261949:JOF261955 JEJ261949:JEJ261955 IUN261949:IUN261955 IKR261949:IKR261955 IAV261949:IAV261955 HQZ261949:HQZ261955 HHD261949:HHD261955 GXH261949:GXH261955 GNL261949:GNL261955 GDP261949:GDP261955 FTT261949:FTT261955 FJX261949:FJX261955 FAB261949:FAB261955 EQF261949:EQF261955 EGJ261949:EGJ261955 DWN261949:DWN261955 DMR261949:DMR261955 DCV261949:DCV261955 CSZ261949:CSZ261955 CJD261949:CJD261955 BZH261949:BZH261955 BPL261949:BPL261955 BFP261949:BFP261955 AVT261949:AVT261955 ALX261949:ALX261955 ACB261949:ACB261955 SF261949:SF261955 IJ261949:IJ261955 WUV196413:WUV196419 WKZ196413:WKZ196419 WBD196413:WBD196419 VRH196413:VRH196419 VHL196413:VHL196419 UXP196413:UXP196419 UNT196413:UNT196419 UDX196413:UDX196419 TUB196413:TUB196419 TKF196413:TKF196419 TAJ196413:TAJ196419 SQN196413:SQN196419 SGR196413:SGR196419 RWV196413:RWV196419 RMZ196413:RMZ196419 RDD196413:RDD196419 QTH196413:QTH196419 QJL196413:QJL196419 PZP196413:PZP196419 PPT196413:PPT196419 PFX196413:PFX196419 OWB196413:OWB196419 OMF196413:OMF196419 OCJ196413:OCJ196419 NSN196413:NSN196419 NIR196413:NIR196419 MYV196413:MYV196419 MOZ196413:MOZ196419 MFD196413:MFD196419 LVH196413:LVH196419 LLL196413:LLL196419 LBP196413:LBP196419 KRT196413:KRT196419 KHX196413:KHX196419 JYB196413:JYB196419 JOF196413:JOF196419 JEJ196413:JEJ196419 IUN196413:IUN196419 IKR196413:IKR196419 IAV196413:IAV196419 HQZ196413:HQZ196419 HHD196413:HHD196419 GXH196413:GXH196419 GNL196413:GNL196419 GDP196413:GDP196419 FTT196413:FTT196419 FJX196413:FJX196419 FAB196413:FAB196419 EQF196413:EQF196419 EGJ196413:EGJ196419 DWN196413:DWN196419 DMR196413:DMR196419 DCV196413:DCV196419 CSZ196413:CSZ196419 CJD196413:CJD196419 BZH196413:BZH196419 BPL196413:BPL196419 BFP196413:BFP196419 AVT196413:AVT196419 ALX196413:ALX196419 ACB196413:ACB196419 SF196413:SF196419 IJ196413:IJ196419 WUV130877:WUV130883 WKZ130877:WKZ130883 WBD130877:WBD130883 VRH130877:VRH130883 VHL130877:VHL130883 UXP130877:UXP130883 UNT130877:UNT130883 UDX130877:UDX130883 TUB130877:TUB130883 TKF130877:TKF130883 TAJ130877:TAJ130883 SQN130877:SQN130883 SGR130877:SGR130883 RWV130877:RWV130883 RMZ130877:RMZ130883 RDD130877:RDD130883 QTH130877:QTH130883 QJL130877:QJL130883 PZP130877:PZP130883 PPT130877:PPT130883 PFX130877:PFX130883 OWB130877:OWB130883 OMF130877:OMF130883 OCJ130877:OCJ130883 NSN130877:NSN130883 NIR130877:NIR130883 MYV130877:MYV130883 MOZ130877:MOZ130883 MFD130877:MFD130883 LVH130877:LVH130883 LLL130877:LLL130883 LBP130877:LBP130883 KRT130877:KRT130883 KHX130877:KHX130883 JYB130877:JYB130883 JOF130877:JOF130883 JEJ130877:JEJ130883 IUN130877:IUN130883 IKR130877:IKR130883 IAV130877:IAV130883 HQZ130877:HQZ130883 HHD130877:HHD130883 GXH130877:GXH130883 GNL130877:GNL130883 GDP130877:GDP130883 FTT130877:FTT130883 FJX130877:FJX130883 FAB130877:FAB130883 EQF130877:EQF130883 EGJ130877:EGJ130883 DWN130877:DWN130883 DMR130877:DMR130883 DCV130877:DCV130883 CSZ130877:CSZ130883 CJD130877:CJD130883 BZH130877:BZH130883 BPL130877:BPL130883 BFP130877:BFP130883 AVT130877:AVT130883 ALX130877:ALX130883 ACB130877:ACB130883 SF130877:SF130883 IJ130877:IJ130883 WUV65341:WUV65347 WKZ65341:WKZ65347 WBD65341:WBD65347 VRH65341:VRH65347 VHL65341:VHL65347 UXP65341:UXP65347 UNT65341:UNT65347 UDX65341:UDX65347 TUB65341:TUB65347 TKF65341:TKF65347 TAJ65341:TAJ65347 SQN65341:SQN65347 SGR65341:SGR65347 RWV65341:RWV65347 RMZ65341:RMZ65347 RDD65341:RDD65347 QTH65341:QTH65347 QJL65341:QJL65347 PZP65341:PZP65347 PPT65341:PPT65347 PFX65341:PFX65347 OWB65341:OWB65347 OMF65341:OMF65347 OCJ65341:OCJ65347 NSN65341:NSN65347 NIR65341:NIR65347 MYV65341:MYV65347 MOZ65341:MOZ65347 MFD65341:MFD65347 LVH65341:LVH65347 LLL65341:LLL65347 LBP65341:LBP65347 KRT65341:KRT65347 KHX65341:KHX65347 JYB65341:JYB65347 JOF65341:JOF65347 JEJ65341:JEJ65347 IUN65341:IUN65347 IKR65341:IKR65347 IAV65341:IAV65347 HQZ65341:HQZ65347 HHD65341:HHD65347 GXH65341:GXH65347 GNL65341:GNL65347 GDP65341:GDP65347 FTT65341:FTT65347 FJX65341:FJX65347 FAB65341:FAB65347 EQF65341:EQF65347 EGJ65341:EGJ65347 DWN65341:DWN65347 DMR65341:DMR65347 DCV65341:DCV65347 CSZ65341:CSZ65347 CJD65341:CJD65347 BZH65341:BZH65347 BPL65341:BPL65347 BFP65341:BFP65347 AVT65341:AVT65347 ALX65341:ALX65347 ACB65341:ACB65347 SF65341:SF65347 IJ65341:IJ65347 WUV982873:WUV982879 WKZ982873:WKZ982879 WBD982873:WBD982879 VRH982873:VRH982879 VHL982873:VHL982879 UXP982873:UXP982879 UNT982873:UNT982879 UDX982873:UDX982879 TUB982873:TUB982879 TKF982873:TKF982879 TAJ982873:TAJ982879 SQN982873:SQN982879 SGR982873:SGR982879 RWV982873:RWV982879 RMZ982873:RMZ982879 RDD982873:RDD982879 QTH982873:QTH982879 QJL982873:QJL982879 PZP982873:PZP982879 PPT982873:PPT982879 PFX982873:PFX982879 OWB982873:OWB982879 OMF982873:OMF982879 OCJ982873:OCJ982879 NSN982873:NSN982879 NIR982873:NIR982879 MYV982873:MYV982879 MOZ982873:MOZ982879 MFD982873:MFD982879 LVH982873:LVH982879 LLL982873:LLL982879 LBP982873:LBP982879 KRT982873:KRT982879 KHX982873:KHX982879 JYB982873:JYB982879 JOF982873:JOF982879 JEJ982873:JEJ982879 IUN982873:IUN982879 IKR982873:IKR982879 IAV982873:IAV982879 HQZ982873:HQZ982879 HHD982873:HHD982879 GXH982873:GXH982879 GNL982873:GNL982879 GDP982873:GDP982879 FTT982873:FTT982879 FJX982873:FJX982879 FAB982873:FAB982879 EQF982873:EQF982879 EGJ982873:EGJ982879 DWN982873:DWN982879 DMR982873:DMR982879 DCV982873:DCV982879 CSZ982873:CSZ982879 CJD982873:CJD982879 BZH982873:BZH982879 BPL982873:BPL982879 BFP982873:BFP982879 AVT982873:AVT982879 ALX982873:ALX982879 ACB982873:ACB982879 SF982873:SF982879 IJ982873:IJ982879 WUV917337:WUV917343 WKZ917337:WKZ917343 WBD917337:WBD917343 VRH917337:VRH917343 VHL917337:VHL917343 UXP917337:UXP917343 UNT917337:UNT917343 UDX917337:UDX917343 TUB917337:TUB917343 TKF917337:TKF917343 TAJ917337:TAJ917343 SQN917337:SQN917343 SGR917337:SGR917343 RWV917337:RWV917343 RMZ917337:RMZ917343 RDD917337:RDD917343 QTH917337:QTH917343 QJL917337:QJL917343 PZP917337:PZP917343 PPT917337:PPT917343 PFX917337:PFX917343 OWB917337:OWB917343 OMF917337:OMF917343 OCJ917337:OCJ917343 NSN917337:NSN917343 NIR917337:NIR917343 MYV917337:MYV917343 MOZ917337:MOZ917343 MFD917337:MFD917343 LVH917337:LVH917343 LLL917337:LLL917343 LBP917337:LBP917343 KRT917337:KRT917343 KHX917337:KHX917343 JYB917337:JYB917343 JOF917337:JOF917343 JEJ917337:JEJ917343 IUN917337:IUN917343 IKR917337:IKR917343 IAV917337:IAV917343 HQZ917337:HQZ917343 HHD917337:HHD917343 GXH917337:GXH917343 GNL917337:GNL917343 GDP917337:GDP917343 FTT917337:FTT917343 FJX917337:FJX917343 FAB917337:FAB917343 EQF917337:EQF917343 EGJ917337:EGJ917343 DWN917337:DWN917343 DMR917337:DMR917343 DCV917337:DCV917343 CSZ917337:CSZ917343 CJD917337:CJD917343 BZH917337:BZH917343 BPL917337:BPL917343 BFP917337:BFP917343 AVT917337:AVT917343 ALX917337:ALX917343 ACB917337:ACB917343 SF917337:SF917343 IJ917337:IJ917343 WUV851801:WUV851807 WKZ851801:WKZ851807 WBD851801:WBD851807 VRH851801:VRH851807 VHL851801:VHL851807 UXP851801:UXP851807 UNT851801:UNT851807 UDX851801:UDX851807 TUB851801:TUB851807 TKF851801:TKF851807 TAJ851801:TAJ851807 SQN851801:SQN851807 SGR851801:SGR851807 RWV851801:RWV851807 RMZ851801:RMZ851807 RDD851801:RDD851807 QTH851801:QTH851807 QJL851801:QJL851807 PZP851801:PZP851807 PPT851801:PPT851807 PFX851801:PFX851807 OWB851801:OWB851807 OMF851801:OMF851807 OCJ851801:OCJ851807 NSN851801:NSN851807 NIR851801:NIR851807 MYV851801:MYV851807 MOZ851801:MOZ851807 MFD851801:MFD851807 LVH851801:LVH851807 LLL851801:LLL851807 LBP851801:LBP851807 KRT851801:KRT851807 KHX851801:KHX851807 JYB851801:JYB851807 JOF851801:JOF851807 JEJ851801:JEJ851807 IUN851801:IUN851807 IKR851801:IKR851807 IAV851801:IAV851807 HQZ851801:HQZ851807 HHD851801:HHD851807 GXH851801:GXH851807 GNL851801:GNL851807 GDP851801:GDP851807 FTT851801:FTT851807 FJX851801:FJX851807 FAB851801:FAB851807 EQF851801:EQF851807 EGJ851801:EGJ851807 DWN851801:DWN851807 DMR851801:DMR851807 DCV851801:DCV851807 CSZ851801:CSZ851807 CJD851801:CJD851807 BZH851801:BZH851807 BPL851801:BPL851807 BFP851801:BFP851807 AVT851801:AVT851807 ALX851801:ALX851807 ACB851801:ACB851807 SF851801:SF851807 IJ851801:IJ851807 WUV786265:WUV786271 WKZ786265:WKZ786271 WBD786265:WBD786271 VRH786265:VRH786271 VHL786265:VHL786271 UXP786265:UXP786271 UNT786265:UNT786271 UDX786265:UDX786271 TUB786265:TUB786271 TKF786265:TKF786271 TAJ786265:TAJ786271 SQN786265:SQN786271 SGR786265:SGR786271 RWV786265:RWV786271 RMZ786265:RMZ786271 RDD786265:RDD786271 QTH786265:QTH786271 QJL786265:QJL786271 PZP786265:PZP786271 PPT786265:PPT786271 PFX786265:PFX786271 OWB786265:OWB786271 OMF786265:OMF786271 OCJ786265:OCJ786271 NSN786265:NSN786271 NIR786265:NIR786271 MYV786265:MYV786271 MOZ786265:MOZ786271 MFD786265:MFD786271 LVH786265:LVH786271 LLL786265:LLL786271 LBP786265:LBP786271 KRT786265:KRT786271 KHX786265:KHX786271 JYB786265:JYB786271 JOF786265:JOF786271 JEJ786265:JEJ786271 IUN786265:IUN786271 IKR786265:IKR786271 IAV786265:IAV786271 HQZ786265:HQZ786271 HHD786265:HHD786271 GXH786265:GXH786271 GNL786265:GNL786271 GDP786265:GDP786271 FTT786265:FTT786271 FJX786265:FJX786271 FAB786265:FAB786271 EQF786265:EQF786271 EGJ786265:EGJ786271 DWN786265:DWN786271 DMR786265:DMR786271 DCV786265:DCV786271 CSZ786265:CSZ786271 CJD786265:CJD786271 BZH786265:BZH786271 BPL786265:BPL786271 BFP786265:BFP786271 AVT786265:AVT786271 ALX786265:ALX786271 ACB786265:ACB786271 SF786265:SF786271 IJ786265:IJ786271 WUV720729:WUV720735 WKZ720729:WKZ720735 WBD720729:WBD720735 VRH720729:VRH720735 VHL720729:VHL720735 UXP720729:UXP720735 UNT720729:UNT720735 UDX720729:UDX720735 TUB720729:TUB720735 TKF720729:TKF720735 TAJ720729:TAJ720735 SQN720729:SQN720735 SGR720729:SGR720735 RWV720729:RWV720735 RMZ720729:RMZ720735 RDD720729:RDD720735 QTH720729:QTH720735 QJL720729:QJL720735 PZP720729:PZP720735 PPT720729:PPT720735 PFX720729:PFX720735 OWB720729:OWB720735 OMF720729:OMF720735 OCJ720729:OCJ720735 NSN720729:NSN720735 NIR720729:NIR720735 MYV720729:MYV720735 MOZ720729:MOZ720735 MFD720729:MFD720735 LVH720729:LVH720735 LLL720729:LLL720735 LBP720729:LBP720735 KRT720729:KRT720735 KHX720729:KHX720735 JYB720729:JYB720735 JOF720729:JOF720735 JEJ720729:JEJ720735 IUN720729:IUN720735 IKR720729:IKR720735 IAV720729:IAV720735 HQZ720729:HQZ720735 HHD720729:HHD720735 GXH720729:GXH720735 GNL720729:GNL720735 GDP720729:GDP720735 FTT720729:FTT720735 FJX720729:FJX720735 FAB720729:FAB720735 EQF720729:EQF720735 EGJ720729:EGJ720735 DWN720729:DWN720735 DMR720729:DMR720735 DCV720729:DCV720735 CSZ720729:CSZ720735 CJD720729:CJD720735 BZH720729:BZH720735 BPL720729:BPL720735 BFP720729:BFP720735 AVT720729:AVT720735 ALX720729:ALX720735 ACB720729:ACB720735 SF720729:SF720735 IJ720729:IJ720735 WUV655193:WUV655199 WKZ655193:WKZ655199 WBD655193:WBD655199 VRH655193:VRH655199 VHL655193:VHL655199 UXP655193:UXP655199 UNT655193:UNT655199 UDX655193:UDX655199 TUB655193:TUB655199 TKF655193:TKF655199 TAJ655193:TAJ655199 SQN655193:SQN655199 SGR655193:SGR655199 RWV655193:RWV655199 RMZ655193:RMZ655199 RDD655193:RDD655199 QTH655193:QTH655199 QJL655193:QJL655199 PZP655193:PZP655199 PPT655193:PPT655199 PFX655193:PFX655199 OWB655193:OWB655199 OMF655193:OMF655199 OCJ655193:OCJ655199 NSN655193:NSN655199 NIR655193:NIR655199 MYV655193:MYV655199 MOZ655193:MOZ655199 MFD655193:MFD655199 LVH655193:LVH655199 LLL655193:LLL655199 LBP655193:LBP655199 KRT655193:KRT655199 KHX655193:KHX655199 JYB655193:JYB655199 JOF655193:JOF655199 JEJ655193:JEJ655199 IUN655193:IUN655199 IKR655193:IKR655199 IAV655193:IAV655199 HQZ655193:HQZ655199 HHD655193:HHD655199 GXH655193:GXH655199 GNL655193:GNL655199 GDP655193:GDP655199 FTT655193:FTT655199 FJX655193:FJX655199 FAB655193:FAB655199 EQF655193:EQF655199 EGJ655193:EGJ655199 DWN655193:DWN655199 DMR655193:DMR655199 DCV655193:DCV655199 CSZ655193:CSZ655199 CJD655193:CJD655199 BZH655193:BZH655199 BPL655193:BPL655199 BFP655193:BFP655199 AVT655193:AVT655199 ALX655193:ALX655199 ACB655193:ACB655199 SF655193:SF655199 IJ655193:IJ655199 WUV589657:WUV589663 WKZ589657:WKZ589663 WBD589657:WBD589663 VRH589657:VRH589663 VHL589657:VHL589663 UXP589657:UXP589663 UNT589657:UNT589663 UDX589657:UDX589663 TUB589657:TUB589663 TKF589657:TKF589663 TAJ589657:TAJ589663 SQN589657:SQN589663 SGR589657:SGR589663 RWV589657:RWV589663 RMZ589657:RMZ589663 RDD589657:RDD589663 QTH589657:QTH589663 QJL589657:QJL589663 PZP589657:PZP589663 PPT589657:PPT589663 PFX589657:PFX589663 OWB589657:OWB589663 OMF589657:OMF589663 OCJ589657:OCJ589663 NSN589657:NSN589663 NIR589657:NIR589663 MYV589657:MYV589663 MOZ589657:MOZ589663 MFD589657:MFD589663 LVH589657:LVH589663 LLL589657:LLL589663 LBP589657:LBP589663 KRT589657:KRT589663 KHX589657:KHX589663 JYB589657:JYB589663 JOF589657:JOF589663 JEJ589657:JEJ589663 IUN589657:IUN589663 IKR589657:IKR589663 IAV589657:IAV589663 HQZ589657:HQZ589663 HHD589657:HHD589663 GXH589657:GXH589663 GNL589657:GNL589663 GDP589657:GDP589663 FTT589657:FTT589663 FJX589657:FJX589663 FAB589657:FAB589663 EQF589657:EQF589663 EGJ589657:EGJ589663 DWN589657:DWN589663 DMR589657:DMR589663 DCV589657:DCV589663 CSZ589657:CSZ589663 CJD589657:CJD589663 BZH589657:BZH589663 BPL589657:BPL589663 BFP589657:BFP589663 AVT589657:AVT589663 ALX589657:ALX589663 ACB589657:ACB589663 SF589657:SF589663 IJ589657:IJ589663 WUV524121:WUV524127 WKZ524121:WKZ524127 WBD524121:WBD524127 VRH524121:VRH524127 VHL524121:VHL524127 UXP524121:UXP524127 UNT524121:UNT524127 UDX524121:UDX524127 TUB524121:TUB524127 TKF524121:TKF524127 TAJ524121:TAJ524127 SQN524121:SQN524127 SGR524121:SGR524127 RWV524121:RWV524127 RMZ524121:RMZ524127 RDD524121:RDD524127 QTH524121:QTH524127 QJL524121:QJL524127 PZP524121:PZP524127 PPT524121:PPT524127 PFX524121:PFX524127 OWB524121:OWB524127 OMF524121:OMF524127 OCJ524121:OCJ524127 NSN524121:NSN524127 NIR524121:NIR524127 MYV524121:MYV524127 MOZ524121:MOZ524127 MFD524121:MFD524127 LVH524121:LVH524127 LLL524121:LLL524127 LBP524121:LBP524127 KRT524121:KRT524127 KHX524121:KHX524127 JYB524121:JYB524127 JOF524121:JOF524127 JEJ524121:JEJ524127 IUN524121:IUN524127 IKR524121:IKR524127 IAV524121:IAV524127 HQZ524121:HQZ524127 HHD524121:HHD524127 GXH524121:GXH524127 GNL524121:GNL524127 GDP524121:GDP524127 FTT524121:FTT524127 FJX524121:FJX524127 FAB524121:FAB524127 EQF524121:EQF524127 EGJ524121:EGJ524127 DWN524121:DWN524127 DMR524121:DMR524127 DCV524121:DCV524127 CSZ524121:CSZ524127 CJD524121:CJD524127 BZH524121:BZH524127 BPL524121:BPL524127 BFP524121:BFP524127 AVT524121:AVT524127 ALX524121:ALX524127 ACB524121:ACB524127 SF524121:SF524127 IJ524121:IJ524127 WUV458585:WUV458591 WKZ458585:WKZ458591 WBD458585:WBD458591 VRH458585:VRH458591 VHL458585:VHL458591 UXP458585:UXP458591 UNT458585:UNT458591 UDX458585:UDX458591 TUB458585:TUB458591 TKF458585:TKF458591 TAJ458585:TAJ458591 SQN458585:SQN458591 SGR458585:SGR458591 RWV458585:RWV458591 RMZ458585:RMZ458591 RDD458585:RDD458591 QTH458585:QTH458591 QJL458585:QJL458591 PZP458585:PZP458591 PPT458585:PPT458591 PFX458585:PFX458591 OWB458585:OWB458591 OMF458585:OMF458591 OCJ458585:OCJ458591 NSN458585:NSN458591 NIR458585:NIR458591 MYV458585:MYV458591 MOZ458585:MOZ458591 MFD458585:MFD458591 LVH458585:LVH458591 LLL458585:LLL458591 LBP458585:LBP458591 KRT458585:KRT458591 KHX458585:KHX458591 JYB458585:JYB458591 JOF458585:JOF458591 JEJ458585:JEJ458591 IUN458585:IUN458591 IKR458585:IKR458591 IAV458585:IAV458591 HQZ458585:HQZ458591 HHD458585:HHD458591 GXH458585:GXH458591 GNL458585:GNL458591 GDP458585:GDP458591 FTT458585:FTT458591 FJX458585:FJX458591 FAB458585:FAB458591 EQF458585:EQF458591 EGJ458585:EGJ458591 DWN458585:DWN458591 DMR458585:DMR458591 DCV458585:DCV458591 CSZ458585:CSZ458591 CJD458585:CJD458591 BZH458585:BZH458591 BPL458585:BPL458591 BFP458585:BFP458591 AVT458585:AVT458591 ALX458585:ALX458591 ACB458585:ACB458591 SF458585:SF458591 IJ458585:IJ458591 WUV393049:WUV393055 WKZ393049:WKZ393055 WBD393049:WBD393055 VRH393049:VRH393055 VHL393049:VHL393055 UXP393049:UXP393055 UNT393049:UNT393055 UDX393049:UDX393055 TUB393049:TUB393055 TKF393049:TKF393055 TAJ393049:TAJ393055 SQN393049:SQN393055 SGR393049:SGR393055 RWV393049:RWV393055 RMZ393049:RMZ393055 RDD393049:RDD393055 QTH393049:QTH393055 QJL393049:QJL393055 PZP393049:PZP393055 PPT393049:PPT393055 PFX393049:PFX393055 OWB393049:OWB393055 OMF393049:OMF393055 OCJ393049:OCJ393055 NSN393049:NSN393055 NIR393049:NIR393055 MYV393049:MYV393055 MOZ393049:MOZ393055 MFD393049:MFD393055 LVH393049:LVH393055 LLL393049:LLL393055 LBP393049:LBP393055 KRT393049:KRT393055 KHX393049:KHX393055 JYB393049:JYB393055 JOF393049:JOF393055 JEJ393049:JEJ393055 IUN393049:IUN393055 IKR393049:IKR393055 IAV393049:IAV393055 HQZ393049:HQZ393055 HHD393049:HHD393055 GXH393049:GXH393055 GNL393049:GNL393055 GDP393049:GDP393055 FTT393049:FTT393055 FJX393049:FJX393055 FAB393049:FAB393055 EQF393049:EQF393055 EGJ393049:EGJ393055 DWN393049:DWN393055 DMR393049:DMR393055 DCV393049:DCV393055 CSZ393049:CSZ393055 CJD393049:CJD393055 BZH393049:BZH393055 BPL393049:BPL393055 BFP393049:BFP393055 AVT393049:AVT393055 ALX393049:ALX393055 ACB393049:ACB393055 SF393049:SF393055 IJ393049:IJ393055 WUV327513:WUV327519 WKZ327513:WKZ327519 WBD327513:WBD327519 VRH327513:VRH327519 VHL327513:VHL327519 UXP327513:UXP327519 UNT327513:UNT327519 UDX327513:UDX327519 TUB327513:TUB327519 TKF327513:TKF327519 TAJ327513:TAJ327519 SQN327513:SQN327519 SGR327513:SGR327519 RWV327513:RWV327519 RMZ327513:RMZ327519 RDD327513:RDD327519 QTH327513:QTH327519 QJL327513:QJL327519 PZP327513:PZP327519 PPT327513:PPT327519 PFX327513:PFX327519 OWB327513:OWB327519 OMF327513:OMF327519 OCJ327513:OCJ327519 NSN327513:NSN327519 NIR327513:NIR327519 MYV327513:MYV327519 MOZ327513:MOZ327519 MFD327513:MFD327519 LVH327513:LVH327519 LLL327513:LLL327519 LBP327513:LBP327519 KRT327513:KRT327519 KHX327513:KHX327519 JYB327513:JYB327519 JOF327513:JOF327519 JEJ327513:JEJ327519 IUN327513:IUN327519 IKR327513:IKR327519 IAV327513:IAV327519 HQZ327513:HQZ327519 HHD327513:HHD327519 GXH327513:GXH327519 GNL327513:GNL327519 GDP327513:GDP327519 FTT327513:FTT327519 FJX327513:FJX327519 FAB327513:FAB327519 EQF327513:EQF327519 EGJ327513:EGJ327519 DWN327513:DWN327519 DMR327513:DMR327519 DCV327513:DCV327519 CSZ327513:CSZ327519 CJD327513:CJD327519 BZH327513:BZH327519 BPL327513:BPL327519 BFP327513:BFP327519 AVT327513:AVT327519 ALX327513:ALX327519 ACB327513:ACB327519 SF327513:SF327519 IJ327513:IJ327519 WUV261977:WUV261983 WKZ261977:WKZ261983 WBD261977:WBD261983 VRH261977:VRH261983 VHL261977:VHL261983 UXP261977:UXP261983 UNT261977:UNT261983 UDX261977:UDX261983 TUB261977:TUB261983 TKF261977:TKF261983 TAJ261977:TAJ261983 SQN261977:SQN261983 SGR261977:SGR261983 RWV261977:RWV261983 RMZ261977:RMZ261983 RDD261977:RDD261983 QTH261977:QTH261983 QJL261977:QJL261983 PZP261977:PZP261983 PPT261977:PPT261983 PFX261977:PFX261983 OWB261977:OWB261983 OMF261977:OMF261983 OCJ261977:OCJ261983 NSN261977:NSN261983 NIR261977:NIR261983 MYV261977:MYV261983 MOZ261977:MOZ261983 MFD261977:MFD261983 LVH261977:LVH261983 LLL261977:LLL261983 LBP261977:LBP261983 KRT261977:KRT261983 KHX261977:KHX261983 JYB261977:JYB261983 JOF261977:JOF261983 JEJ261977:JEJ261983 IUN261977:IUN261983 IKR261977:IKR261983 IAV261977:IAV261983 HQZ261977:HQZ261983 HHD261977:HHD261983 GXH261977:GXH261983 GNL261977:GNL261983 GDP261977:GDP261983 FTT261977:FTT261983 FJX261977:FJX261983 FAB261977:FAB261983 EQF261977:EQF261983 EGJ261977:EGJ261983 DWN261977:DWN261983 DMR261977:DMR261983 DCV261977:DCV261983 CSZ261977:CSZ261983 CJD261977:CJD261983 BZH261977:BZH261983 BPL261977:BPL261983 BFP261977:BFP261983 AVT261977:AVT261983 ALX261977:ALX261983 ACB261977:ACB261983 SF261977:SF261983 IJ261977:IJ261983 WUV196441:WUV196447 WKZ196441:WKZ196447 WBD196441:WBD196447 VRH196441:VRH196447 VHL196441:VHL196447 UXP196441:UXP196447 UNT196441:UNT196447 UDX196441:UDX196447 TUB196441:TUB196447 TKF196441:TKF196447 TAJ196441:TAJ196447 SQN196441:SQN196447 SGR196441:SGR196447 RWV196441:RWV196447 RMZ196441:RMZ196447 RDD196441:RDD196447 QTH196441:QTH196447 QJL196441:QJL196447 PZP196441:PZP196447 PPT196441:PPT196447 PFX196441:PFX196447 OWB196441:OWB196447 OMF196441:OMF196447 OCJ196441:OCJ196447 NSN196441:NSN196447 NIR196441:NIR196447 MYV196441:MYV196447 MOZ196441:MOZ196447 MFD196441:MFD196447 LVH196441:LVH196447 LLL196441:LLL196447 LBP196441:LBP196447 KRT196441:KRT196447 KHX196441:KHX196447 JYB196441:JYB196447 JOF196441:JOF196447 JEJ196441:JEJ196447 IUN196441:IUN196447 IKR196441:IKR196447 IAV196441:IAV196447 HQZ196441:HQZ196447 HHD196441:HHD196447 GXH196441:GXH196447 GNL196441:GNL196447 GDP196441:GDP196447 FTT196441:FTT196447 FJX196441:FJX196447 FAB196441:FAB196447 EQF196441:EQF196447 EGJ196441:EGJ196447 DWN196441:DWN196447 DMR196441:DMR196447 DCV196441:DCV196447 CSZ196441:CSZ196447 CJD196441:CJD196447 BZH196441:BZH196447 BPL196441:BPL196447 BFP196441:BFP196447 AVT196441:AVT196447 ALX196441:ALX196447 ACB196441:ACB196447 SF196441:SF196447 IJ196441:IJ196447 WUV130905:WUV130911 WKZ130905:WKZ130911 WBD130905:WBD130911 VRH130905:VRH130911 VHL130905:VHL130911 UXP130905:UXP130911 UNT130905:UNT130911 UDX130905:UDX130911 TUB130905:TUB130911 TKF130905:TKF130911 TAJ130905:TAJ130911 SQN130905:SQN130911 SGR130905:SGR130911 RWV130905:RWV130911 RMZ130905:RMZ130911 RDD130905:RDD130911 QTH130905:QTH130911 QJL130905:QJL130911 PZP130905:PZP130911 PPT130905:PPT130911 PFX130905:PFX130911 OWB130905:OWB130911 OMF130905:OMF130911 OCJ130905:OCJ130911 NSN130905:NSN130911 NIR130905:NIR130911 MYV130905:MYV130911 MOZ130905:MOZ130911 MFD130905:MFD130911 LVH130905:LVH130911 LLL130905:LLL130911 LBP130905:LBP130911 KRT130905:KRT130911 KHX130905:KHX130911 JYB130905:JYB130911 JOF130905:JOF130911 JEJ130905:JEJ130911 IUN130905:IUN130911 IKR130905:IKR130911 IAV130905:IAV130911 HQZ130905:HQZ130911 HHD130905:HHD130911 GXH130905:GXH130911 GNL130905:GNL130911 GDP130905:GDP130911 FTT130905:FTT130911 FJX130905:FJX130911 FAB130905:FAB130911 EQF130905:EQF130911 EGJ130905:EGJ130911 DWN130905:DWN130911 DMR130905:DMR130911 DCV130905:DCV130911 CSZ130905:CSZ130911 CJD130905:CJD130911 BZH130905:BZH130911 BPL130905:BPL130911 BFP130905:BFP130911 AVT130905:AVT130911 ALX130905:ALX130911 ACB130905:ACB130911 SF130905:SF130911 IJ130905:IJ130911 WUV65369:WUV65375 WKZ65369:WKZ65375 WBD65369:WBD65375 VRH65369:VRH65375 VHL65369:VHL65375 UXP65369:UXP65375 UNT65369:UNT65375 UDX65369:UDX65375 TUB65369:TUB65375 TKF65369:TKF65375 TAJ65369:TAJ65375 SQN65369:SQN65375 SGR65369:SGR65375 RWV65369:RWV65375 RMZ65369:RMZ65375 RDD65369:RDD65375 QTH65369:QTH65375 QJL65369:QJL65375 PZP65369:PZP65375 PPT65369:PPT65375 PFX65369:PFX65375 OWB65369:OWB65375 OMF65369:OMF65375 OCJ65369:OCJ65375 NSN65369:NSN65375 NIR65369:NIR65375 MYV65369:MYV65375 MOZ65369:MOZ65375 MFD65369:MFD65375 LVH65369:LVH65375 LLL65369:LLL65375 LBP65369:LBP65375 KRT65369:KRT65375 KHX65369:KHX65375 JYB65369:JYB65375 JOF65369:JOF65375 JEJ65369:JEJ65375 IUN65369:IUN65375 IKR65369:IKR65375 IAV65369:IAV65375 HQZ65369:HQZ65375 HHD65369:HHD65375 GXH65369:GXH65375 GNL65369:GNL65375 GDP65369:GDP65375 FTT65369:FTT65375 FJX65369:FJX65375 FAB65369:FAB65375 EQF65369:EQF65375 EGJ65369:EGJ65375 DWN65369:DWN65375 DMR65369:DMR65375 DCV65369:DCV65375 CSZ65369:CSZ65375 CJD65369:CJD65375 BZH65369:BZH65375 BPL65369:BPL65375 BFP65369:BFP65375 AVT65369:AVT65375 ALX65369:ALX65375 ACB65369:ACB65375 SF65369:SF65375 IJ65369:IJ65375 WUV982881:WUV982900 WKZ982881:WKZ982900 WBD982881:WBD982900 VRH982881:VRH982900 VHL982881:VHL982900 UXP982881:UXP982900 UNT982881:UNT982900 UDX982881:UDX982900 TUB982881:TUB982900 TKF982881:TKF982900 TAJ982881:TAJ982900 SQN982881:SQN982900 SGR982881:SGR982900 RWV982881:RWV982900 RMZ982881:RMZ982900 RDD982881:RDD982900 QTH982881:QTH982900 QJL982881:QJL982900 PZP982881:PZP982900 PPT982881:PPT982900 PFX982881:PFX982900 OWB982881:OWB982900 OMF982881:OMF982900 OCJ982881:OCJ982900 NSN982881:NSN982900 NIR982881:NIR982900 MYV982881:MYV982900 MOZ982881:MOZ982900 MFD982881:MFD982900 LVH982881:LVH982900 LLL982881:LLL982900 LBP982881:LBP982900 KRT982881:KRT982900 KHX982881:KHX982900 JYB982881:JYB982900 JOF982881:JOF982900 JEJ982881:JEJ982900 IUN982881:IUN982900 IKR982881:IKR982900 IAV982881:IAV982900 HQZ982881:HQZ982900 HHD982881:HHD982900 GXH982881:GXH982900 GNL982881:GNL982900 GDP982881:GDP982900 FTT982881:FTT982900 FJX982881:FJX982900 FAB982881:FAB982900 EQF982881:EQF982900 EGJ982881:EGJ982900 DWN982881:DWN982900 DMR982881:DMR982900 DCV982881:DCV982900 CSZ982881:CSZ982900 CJD982881:CJD982900 BZH982881:BZH982900 BPL982881:BPL982900 BFP982881:BFP982900 AVT982881:AVT982900 ALX982881:ALX982900 ACB982881:ACB982900 SF982881:SF982900 IJ982881:IJ982900 WUV917345:WUV917364 WKZ917345:WKZ917364 WBD917345:WBD917364 VRH917345:VRH917364 VHL917345:VHL917364 UXP917345:UXP917364 UNT917345:UNT917364 UDX917345:UDX917364 TUB917345:TUB917364 TKF917345:TKF917364 TAJ917345:TAJ917364 SQN917345:SQN917364 SGR917345:SGR917364 RWV917345:RWV917364 RMZ917345:RMZ917364 RDD917345:RDD917364 QTH917345:QTH917364 QJL917345:QJL917364 PZP917345:PZP917364 PPT917345:PPT917364 PFX917345:PFX917364 OWB917345:OWB917364 OMF917345:OMF917364 OCJ917345:OCJ917364 NSN917345:NSN917364 NIR917345:NIR917364 MYV917345:MYV917364 MOZ917345:MOZ917364 MFD917345:MFD917364 LVH917345:LVH917364 LLL917345:LLL917364 LBP917345:LBP917364 KRT917345:KRT917364 KHX917345:KHX917364 JYB917345:JYB917364 JOF917345:JOF917364 JEJ917345:JEJ917364 IUN917345:IUN917364 IKR917345:IKR917364 IAV917345:IAV917364 HQZ917345:HQZ917364 HHD917345:HHD917364 GXH917345:GXH917364 GNL917345:GNL917364 GDP917345:GDP917364 FTT917345:FTT917364 FJX917345:FJX917364 FAB917345:FAB917364 EQF917345:EQF917364 EGJ917345:EGJ917364 DWN917345:DWN917364 DMR917345:DMR917364 DCV917345:DCV917364 CSZ917345:CSZ917364 CJD917345:CJD917364 BZH917345:BZH917364 BPL917345:BPL917364 BFP917345:BFP917364 AVT917345:AVT917364 ALX917345:ALX917364 ACB917345:ACB917364 SF917345:SF917364 IJ917345:IJ917364 WUV851809:WUV851828 WKZ851809:WKZ851828 WBD851809:WBD851828 VRH851809:VRH851828 VHL851809:VHL851828 UXP851809:UXP851828 UNT851809:UNT851828 UDX851809:UDX851828 TUB851809:TUB851828 TKF851809:TKF851828 TAJ851809:TAJ851828 SQN851809:SQN851828 SGR851809:SGR851828 RWV851809:RWV851828 RMZ851809:RMZ851828 RDD851809:RDD851828 QTH851809:QTH851828 QJL851809:QJL851828 PZP851809:PZP851828 PPT851809:PPT851828 PFX851809:PFX851828 OWB851809:OWB851828 OMF851809:OMF851828 OCJ851809:OCJ851828 NSN851809:NSN851828 NIR851809:NIR851828 MYV851809:MYV851828 MOZ851809:MOZ851828 MFD851809:MFD851828 LVH851809:LVH851828 LLL851809:LLL851828 LBP851809:LBP851828 KRT851809:KRT851828 KHX851809:KHX851828 JYB851809:JYB851828 JOF851809:JOF851828 JEJ851809:JEJ851828 IUN851809:IUN851828 IKR851809:IKR851828 IAV851809:IAV851828 HQZ851809:HQZ851828 HHD851809:HHD851828 GXH851809:GXH851828 GNL851809:GNL851828 GDP851809:GDP851828 FTT851809:FTT851828 FJX851809:FJX851828 FAB851809:FAB851828 EQF851809:EQF851828 EGJ851809:EGJ851828 DWN851809:DWN851828 DMR851809:DMR851828 DCV851809:DCV851828 CSZ851809:CSZ851828 CJD851809:CJD851828 BZH851809:BZH851828 BPL851809:BPL851828 BFP851809:BFP851828 AVT851809:AVT851828 ALX851809:ALX851828 ACB851809:ACB851828 SF851809:SF851828 IJ851809:IJ851828 WUV786273:WUV786292 WKZ786273:WKZ786292 WBD786273:WBD786292 VRH786273:VRH786292 VHL786273:VHL786292 UXP786273:UXP786292 UNT786273:UNT786292 UDX786273:UDX786292 TUB786273:TUB786292 TKF786273:TKF786292 TAJ786273:TAJ786292 SQN786273:SQN786292 SGR786273:SGR786292 RWV786273:RWV786292 RMZ786273:RMZ786292 RDD786273:RDD786292 QTH786273:QTH786292 QJL786273:QJL786292 PZP786273:PZP786292 PPT786273:PPT786292 PFX786273:PFX786292 OWB786273:OWB786292 OMF786273:OMF786292 OCJ786273:OCJ786292 NSN786273:NSN786292 NIR786273:NIR786292 MYV786273:MYV786292 MOZ786273:MOZ786292 MFD786273:MFD786292 LVH786273:LVH786292 LLL786273:LLL786292 LBP786273:LBP786292 KRT786273:KRT786292 KHX786273:KHX786292 JYB786273:JYB786292 JOF786273:JOF786292 JEJ786273:JEJ786292 IUN786273:IUN786292 IKR786273:IKR786292 IAV786273:IAV786292 HQZ786273:HQZ786292 HHD786273:HHD786292 GXH786273:GXH786292 GNL786273:GNL786292 GDP786273:GDP786292 FTT786273:FTT786292 FJX786273:FJX786292 FAB786273:FAB786292 EQF786273:EQF786292 EGJ786273:EGJ786292 DWN786273:DWN786292 DMR786273:DMR786292 DCV786273:DCV786292 CSZ786273:CSZ786292 CJD786273:CJD786292 BZH786273:BZH786292 BPL786273:BPL786292 BFP786273:BFP786292 AVT786273:AVT786292 ALX786273:ALX786292 ACB786273:ACB786292 SF786273:SF786292 IJ786273:IJ786292 WUV720737:WUV720756 WKZ720737:WKZ720756 WBD720737:WBD720756 VRH720737:VRH720756 VHL720737:VHL720756 UXP720737:UXP720756 UNT720737:UNT720756 UDX720737:UDX720756 TUB720737:TUB720756 TKF720737:TKF720756 TAJ720737:TAJ720756 SQN720737:SQN720756 SGR720737:SGR720756 RWV720737:RWV720756 RMZ720737:RMZ720756 RDD720737:RDD720756 QTH720737:QTH720756 QJL720737:QJL720756 PZP720737:PZP720756 PPT720737:PPT720756 PFX720737:PFX720756 OWB720737:OWB720756 OMF720737:OMF720756 OCJ720737:OCJ720756 NSN720737:NSN720756 NIR720737:NIR720756 MYV720737:MYV720756 MOZ720737:MOZ720756 MFD720737:MFD720756 LVH720737:LVH720756 LLL720737:LLL720756 LBP720737:LBP720756 KRT720737:KRT720756 KHX720737:KHX720756 JYB720737:JYB720756 JOF720737:JOF720756 JEJ720737:JEJ720756 IUN720737:IUN720756 IKR720737:IKR720756 IAV720737:IAV720756 HQZ720737:HQZ720756 HHD720737:HHD720756 GXH720737:GXH720756 GNL720737:GNL720756 GDP720737:GDP720756 FTT720737:FTT720756 FJX720737:FJX720756 FAB720737:FAB720756 EQF720737:EQF720756 EGJ720737:EGJ720756 DWN720737:DWN720756 DMR720737:DMR720756 DCV720737:DCV720756 CSZ720737:CSZ720756 CJD720737:CJD720756 BZH720737:BZH720756 BPL720737:BPL720756 BFP720737:BFP720756 AVT720737:AVT720756 ALX720737:ALX720756 ACB720737:ACB720756 SF720737:SF720756 IJ720737:IJ720756 WUV655201:WUV655220 WKZ655201:WKZ655220 WBD655201:WBD655220 VRH655201:VRH655220 VHL655201:VHL655220 UXP655201:UXP655220 UNT655201:UNT655220 UDX655201:UDX655220 TUB655201:TUB655220 TKF655201:TKF655220 TAJ655201:TAJ655220 SQN655201:SQN655220 SGR655201:SGR655220 RWV655201:RWV655220 RMZ655201:RMZ655220 RDD655201:RDD655220 QTH655201:QTH655220 QJL655201:QJL655220 PZP655201:PZP655220 PPT655201:PPT655220 PFX655201:PFX655220 OWB655201:OWB655220 OMF655201:OMF655220 OCJ655201:OCJ655220 NSN655201:NSN655220 NIR655201:NIR655220 MYV655201:MYV655220 MOZ655201:MOZ655220 MFD655201:MFD655220 LVH655201:LVH655220 LLL655201:LLL655220 LBP655201:LBP655220 KRT655201:KRT655220 KHX655201:KHX655220 JYB655201:JYB655220 JOF655201:JOF655220 JEJ655201:JEJ655220 IUN655201:IUN655220 IKR655201:IKR655220 IAV655201:IAV655220 HQZ655201:HQZ655220 HHD655201:HHD655220 GXH655201:GXH655220 GNL655201:GNL655220 GDP655201:GDP655220 FTT655201:FTT655220 FJX655201:FJX655220 FAB655201:FAB655220 EQF655201:EQF655220 EGJ655201:EGJ655220 DWN655201:DWN655220 DMR655201:DMR655220 DCV655201:DCV655220 CSZ655201:CSZ655220 CJD655201:CJD655220 BZH655201:BZH655220 BPL655201:BPL655220 BFP655201:BFP655220 AVT655201:AVT655220 ALX655201:ALX655220 ACB655201:ACB655220 SF655201:SF655220 IJ655201:IJ655220 WUV589665:WUV589684 WKZ589665:WKZ589684 WBD589665:WBD589684 VRH589665:VRH589684 VHL589665:VHL589684 UXP589665:UXP589684 UNT589665:UNT589684 UDX589665:UDX589684 TUB589665:TUB589684 TKF589665:TKF589684 TAJ589665:TAJ589684 SQN589665:SQN589684 SGR589665:SGR589684 RWV589665:RWV589684 RMZ589665:RMZ589684 RDD589665:RDD589684 QTH589665:QTH589684 QJL589665:QJL589684 PZP589665:PZP589684 PPT589665:PPT589684 PFX589665:PFX589684 OWB589665:OWB589684 OMF589665:OMF589684 OCJ589665:OCJ589684 NSN589665:NSN589684 NIR589665:NIR589684 MYV589665:MYV589684 MOZ589665:MOZ589684 MFD589665:MFD589684 LVH589665:LVH589684 LLL589665:LLL589684 LBP589665:LBP589684 KRT589665:KRT589684 KHX589665:KHX589684 JYB589665:JYB589684 JOF589665:JOF589684 JEJ589665:JEJ589684 IUN589665:IUN589684 IKR589665:IKR589684 IAV589665:IAV589684 HQZ589665:HQZ589684 HHD589665:HHD589684 GXH589665:GXH589684 GNL589665:GNL589684 GDP589665:GDP589684 FTT589665:FTT589684 FJX589665:FJX589684 FAB589665:FAB589684 EQF589665:EQF589684 EGJ589665:EGJ589684 DWN589665:DWN589684 DMR589665:DMR589684 DCV589665:DCV589684 CSZ589665:CSZ589684 CJD589665:CJD589684 BZH589665:BZH589684 BPL589665:BPL589684 BFP589665:BFP589684 AVT589665:AVT589684 ALX589665:ALX589684 ACB589665:ACB589684 SF589665:SF589684 IJ589665:IJ589684 WUV524129:WUV524148 WKZ524129:WKZ524148 WBD524129:WBD524148 VRH524129:VRH524148 VHL524129:VHL524148 UXP524129:UXP524148 UNT524129:UNT524148 UDX524129:UDX524148 TUB524129:TUB524148 TKF524129:TKF524148 TAJ524129:TAJ524148 SQN524129:SQN524148 SGR524129:SGR524148 RWV524129:RWV524148 RMZ524129:RMZ524148 RDD524129:RDD524148 QTH524129:QTH524148 QJL524129:QJL524148 PZP524129:PZP524148 PPT524129:PPT524148 PFX524129:PFX524148 OWB524129:OWB524148 OMF524129:OMF524148 OCJ524129:OCJ524148 NSN524129:NSN524148 NIR524129:NIR524148 MYV524129:MYV524148 MOZ524129:MOZ524148 MFD524129:MFD524148 LVH524129:LVH524148 LLL524129:LLL524148 LBP524129:LBP524148 KRT524129:KRT524148 KHX524129:KHX524148 JYB524129:JYB524148 JOF524129:JOF524148 JEJ524129:JEJ524148 IUN524129:IUN524148 IKR524129:IKR524148 IAV524129:IAV524148 HQZ524129:HQZ524148 HHD524129:HHD524148 GXH524129:GXH524148 GNL524129:GNL524148 GDP524129:GDP524148 FTT524129:FTT524148 FJX524129:FJX524148 FAB524129:FAB524148 EQF524129:EQF524148 EGJ524129:EGJ524148 DWN524129:DWN524148 DMR524129:DMR524148 DCV524129:DCV524148 CSZ524129:CSZ524148 CJD524129:CJD524148 BZH524129:BZH524148 BPL524129:BPL524148 BFP524129:BFP524148 AVT524129:AVT524148 ALX524129:ALX524148 ACB524129:ACB524148 SF524129:SF524148 IJ524129:IJ524148 WUV458593:WUV458612 WKZ458593:WKZ458612 WBD458593:WBD458612 VRH458593:VRH458612 VHL458593:VHL458612 UXP458593:UXP458612 UNT458593:UNT458612 UDX458593:UDX458612 TUB458593:TUB458612 TKF458593:TKF458612 TAJ458593:TAJ458612 SQN458593:SQN458612 SGR458593:SGR458612 RWV458593:RWV458612 RMZ458593:RMZ458612 RDD458593:RDD458612 QTH458593:QTH458612 QJL458593:QJL458612 PZP458593:PZP458612 PPT458593:PPT458612 PFX458593:PFX458612 OWB458593:OWB458612 OMF458593:OMF458612 OCJ458593:OCJ458612 NSN458593:NSN458612 NIR458593:NIR458612 MYV458593:MYV458612 MOZ458593:MOZ458612 MFD458593:MFD458612 LVH458593:LVH458612 LLL458593:LLL458612 LBP458593:LBP458612 KRT458593:KRT458612 KHX458593:KHX458612 JYB458593:JYB458612 JOF458593:JOF458612 JEJ458593:JEJ458612 IUN458593:IUN458612 IKR458593:IKR458612 IAV458593:IAV458612 HQZ458593:HQZ458612 HHD458593:HHD458612 GXH458593:GXH458612 GNL458593:GNL458612 GDP458593:GDP458612 FTT458593:FTT458612 FJX458593:FJX458612 FAB458593:FAB458612 EQF458593:EQF458612 EGJ458593:EGJ458612 DWN458593:DWN458612 DMR458593:DMR458612 DCV458593:DCV458612 CSZ458593:CSZ458612 CJD458593:CJD458612 BZH458593:BZH458612 BPL458593:BPL458612 BFP458593:BFP458612 AVT458593:AVT458612 ALX458593:ALX458612 ACB458593:ACB458612 SF458593:SF458612 IJ458593:IJ458612 WUV393057:WUV393076 WKZ393057:WKZ393076 WBD393057:WBD393076 VRH393057:VRH393076 VHL393057:VHL393076 UXP393057:UXP393076 UNT393057:UNT393076 UDX393057:UDX393076 TUB393057:TUB393076 TKF393057:TKF393076 TAJ393057:TAJ393076 SQN393057:SQN393076 SGR393057:SGR393076 RWV393057:RWV393076 RMZ393057:RMZ393076 RDD393057:RDD393076 QTH393057:QTH393076 QJL393057:QJL393076 PZP393057:PZP393076 PPT393057:PPT393076 PFX393057:PFX393076 OWB393057:OWB393076 OMF393057:OMF393076 OCJ393057:OCJ393076 NSN393057:NSN393076 NIR393057:NIR393076 MYV393057:MYV393076 MOZ393057:MOZ393076 MFD393057:MFD393076 LVH393057:LVH393076 LLL393057:LLL393076 LBP393057:LBP393076 KRT393057:KRT393076 KHX393057:KHX393076 JYB393057:JYB393076 JOF393057:JOF393076 JEJ393057:JEJ393076 IUN393057:IUN393076 IKR393057:IKR393076 IAV393057:IAV393076 HQZ393057:HQZ393076 HHD393057:HHD393076 GXH393057:GXH393076 GNL393057:GNL393076 GDP393057:GDP393076 FTT393057:FTT393076 FJX393057:FJX393076 FAB393057:FAB393076 EQF393057:EQF393076 EGJ393057:EGJ393076 DWN393057:DWN393076 DMR393057:DMR393076 DCV393057:DCV393076 CSZ393057:CSZ393076 CJD393057:CJD393076 BZH393057:BZH393076 BPL393057:BPL393076 BFP393057:BFP393076 AVT393057:AVT393076 ALX393057:ALX393076 ACB393057:ACB393076 SF393057:SF393076 IJ393057:IJ393076 WUV327521:WUV327540 WKZ327521:WKZ327540 WBD327521:WBD327540 VRH327521:VRH327540 VHL327521:VHL327540 UXP327521:UXP327540 UNT327521:UNT327540 UDX327521:UDX327540 TUB327521:TUB327540 TKF327521:TKF327540 TAJ327521:TAJ327540 SQN327521:SQN327540 SGR327521:SGR327540 RWV327521:RWV327540 RMZ327521:RMZ327540 RDD327521:RDD327540 QTH327521:QTH327540 QJL327521:QJL327540 PZP327521:PZP327540 PPT327521:PPT327540 PFX327521:PFX327540 OWB327521:OWB327540 OMF327521:OMF327540 OCJ327521:OCJ327540 NSN327521:NSN327540 NIR327521:NIR327540 MYV327521:MYV327540 MOZ327521:MOZ327540 MFD327521:MFD327540 LVH327521:LVH327540 LLL327521:LLL327540 LBP327521:LBP327540 KRT327521:KRT327540 KHX327521:KHX327540 JYB327521:JYB327540 JOF327521:JOF327540 JEJ327521:JEJ327540 IUN327521:IUN327540 IKR327521:IKR327540 IAV327521:IAV327540 HQZ327521:HQZ327540 HHD327521:HHD327540 GXH327521:GXH327540 GNL327521:GNL327540 GDP327521:GDP327540 FTT327521:FTT327540 FJX327521:FJX327540 FAB327521:FAB327540 EQF327521:EQF327540 EGJ327521:EGJ327540 DWN327521:DWN327540 DMR327521:DMR327540 DCV327521:DCV327540 CSZ327521:CSZ327540 CJD327521:CJD327540 BZH327521:BZH327540 BPL327521:BPL327540 BFP327521:BFP327540 AVT327521:AVT327540 ALX327521:ALX327540 ACB327521:ACB327540 SF327521:SF327540 IJ327521:IJ327540 WUV261985:WUV262004 WKZ261985:WKZ262004 WBD261985:WBD262004 VRH261985:VRH262004 VHL261985:VHL262004 UXP261985:UXP262004 UNT261985:UNT262004 UDX261985:UDX262004 TUB261985:TUB262004 TKF261985:TKF262004 TAJ261985:TAJ262004 SQN261985:SQN262004 SGR261985:SGR262004 RWV261985:RWV262004 RMZ261985:RMZ262004 RDD261985:RDD262004 QTH261985:QTH262004 QJL261985:QJL262004 PZP261985:PZP262004 PPT261985:PPT262004 PFX261985:PFX262004 OWB261985:OWB262004 OMF261985:OMF262004 OCJ261985:OCJ262004 NSN261985:NSN262004 NIR261985:NIR262004 MYV261985:MYV262004 MOZ261985:MOZ262004 MFD261985:MFD262004 LVH261985:LVH262004 LLL261985:LLL262004 LBP261985:LBP262004 KRT261985:KRT262004 KHX261985:KHX262004 JYB261985:JYB262004 JOF261985:JOF262004 JEJ261985:JEJ262004 IUN261985:IUN262004 IKR261985:IKR262004 IAV261985:IAV262004 HQZ261985:HQZ262004 HHD261985:HHD262004 GXH261985:GXH262004 GNL261985:GNL262004 GDP261985:GDP262004 FTT261985:FTT262004 FJX261985:FJX262004 FAB261985:FAB262004 EQF261985:EQF262004 EGJ261985:EGJ262004 DWN261985:DWN262004 DMR261985:DMR262004 DCV261985:DCV262004 CSZ261985:CSZ262004 CJD261985:CJD262004 BZH261985:BZH262004 BPL261985:BPL262004 BFP261985:BFP262004 AVT261985:AVT262004 ALX261985:ALX262004 ACB261985:ACB262004 SF261985:SF262004 IJ261985:IJ262004 WUV196449:WUV196468 WKZ196449:WKZ196468 WBD196449:WBD196468 VRH196449:VRH196468 VHL196449:VHL196468 UXP196449:UXP196468 UNT196449:UNT196468 UDX196449:UDX196468 TUB196449:TUB196468 TKF196449:TKF196468 TAJ196449:TAJ196468 SQN196449:SQN196468 SGR196449:SGR196468 RWV196449:RWV196468 RMZ196449:RMZ196468 RDD196449:RDD196468 QTH196449:QTH196468 QJL196449:QJL196468 PZP196449:PZP196468 PPT196449:PPT196468 PFX196449:PFX196468 OWB196449:OWB196468 OMF196449:OMF196468 OCJ196449:OCJ196468 NSN196449:NSN196468 NIR196449:NIR196468 MYV196449:MYV196468 MOZ196449:MOZ196468 MFD196449:MFD196468 LVH196449:LVH196468 LLL196449:LLL196468 LBP196449:LBP196468 KRT196449:KRT196468 KHX196449:KHX196468 JYB196449:JYB196468 JOF196449:JOF196468 JEJ196449:JEJ196468 IUN196449:IUN196468 IKR196449:IKR196468 IAV196449:IAV196468 HQZ196449:HQZ196468 HHD196449:HHD196468 GXH196449:GXH196468 GNL196449:GNL196468 GDP196449:GDP196468 FTT196449:FTT196468 FJX196449:FJX196468 FAB196449:FAB196468 EQF196449:EQF196468 EGJ196449:EGJ196468 DWN196449:DWN196468 DMR196449:DMR196468 DCV196449:DCV196468 CSZ196449:CSZ196468 CJD196449:CJD196468 BZH196449:BZH196468 BPL196449:BPL196468 BFP196449:BFP196468 AVT196449:AVT196468 ALX196449:ALX196468 ACB196449:ACB196468 SF196449:SF196468 IJ196449:IJ196468 WUV130913:WUV130932 WKZ130913:WKZ130932 WBD130913:WBD130932 VRH130913:VRH130932 VHL130913:VHL130932 UXP130913:UXP130932 UNT130913:UNT130932 UDX130913:UDX130932 TUB130913:TUB130932 TKF130913:TKF130932 TAJ130913:TAJ130932 SQN130913:SQN130932 SGR130913:SGR130932 RWV130913:RWV130932 RMZ130913:RMZ130932 RDD130913:RDD130932 QTH130913:QTH130932 QJL130913:QJL130932 PZP130913:PZP130932 PPT130913:PPT130932 PFX130913:PFX130932 OWB130913:OWB130932 OMF130913:OMF130932 OCJ130913:OCJ130932 NSN130913:NSN130932 NIR130913:NIR130932 MYV130913:MYV130932 MOZ130913:MOZ130932 MFD130913:MFD130932 LVH130913:LVH130932 LLL130913:LLL130932 LBP130913:LBP130932 KRT130913:KRT130932 KHX130913:KHX130932 JYB130913:JYB130932 JOF130913:JOF130932 JEJ130913:JEJ130932 IUN130913:IUN130932 IKR130913:IKR130932 IAV130913:IAV130932 HQZ130913:HQZ130932 HHD130913:HHD130932 GXH130913:GXH130932 GNL130913:GNL130932 GDP130913:GDP130932 FTT130913:FTT130932 FJX130913:FJX130932 FAB130913:FAB130932 EQF130913:EQF130932 EGJ130913:EGJ130932 DWN130913:DWN130932 DMR130913:DMR130932 DCV130913:DCV130932 CSZ130913:CSZ130932 CJD130913:CJD130932 BZH130913:BZH130932 BPL130913:BPL130932 BFP130913:BFP130932 AVT130913:AVT130932 ALX130913:ALX130932 ACB130913:ACB130932 SF130913:SF130932 IJ130913:IJ130932 WUV65377:WUV65396 WKZ65377:WKZ65396 WBD65377:WBD65396 VRH65377:VRH65396 VHL65377:VHL65396 UXP65377:UXP65396 UNT65377:UNT65396 UDX65377:UDX65396 TUB65377:TUB65396 TKF65377:TKF65396 TAJ65377:TAJ65396 SQN65377:SQN65396 SGR65377:SGR65396 RWV65377:RWV65396 RMZ65377:RMZ65396 RDD65377:RDD65396 QTH65377:QTH65396 QJL65377:QJL65396 PZP65377:PZP65396 PPT65377:PPT65396 PFX65377:PFX65396 OWB65377:OWB65396 OMF65377:OMF65396 OCJ65377:OCJ65396 NSN65377:NSN65396 NIR65377:NIR65396 MYV65377:MYV65396 MOZ65377:MOZ65396 MFD65377:MFD65396 LVH65377:LVH65396 LLL65377:LLL65396 LBP65377:LBP65396 KRT65377:KRT65396 KHX65377:KHX65396 JYB65377:JYB65396 JOF65377:JOF65396 JEJ65377:JEJ65396 IUN65377:IUN65396 IKR65377:IKR65396 IAV65377:IAV65396 HQZ65377:HQZ65396 HHD65377:HHD65396 GXH65377:GXH65396 GNL65377:GNL65396 GDP65377:GDP65396 FTT65377:FTT65396 FJX65377:FJX65396 FAB65377:FAB65396 EQF65377:EQF65396 EGJ65377:EGJ65396 DWN65377:DWN65396 DMR65377:DMR65396 DCV65377:DCV65396 CSZ65377:CSZ65396 CJD65377:CJD65396 BZH65377:BZH65396 BPL65377:BPL65396 BFP65377:BFP65396 AVT65377:AVT65396 ALX65377:ALX65396 ACB65377:ACB65396 SF65377:SF65396 IJ65377:IJ65396 WUV982907:WUV982908 WKZ982907:WKZ982908 WBD982907:WBD982908 VRH982907:VRH982908 VHL982907:VHL982908 UXP982907:UXP982908 UNT982907:UNT982908 UDX982907:UDX982908 TUB982907:TUB982908 TKF982907:TKF982908 TAJ982907:TAJ982908 SQN982907:SQN982908 SGR982907:SGR982908 RWV982907:RWV982908 RMZ982907:RMZ982908 RDD982907:RDD982908 QTH982907:QTH982908 QJL982907:QJL982908 PZP982907:PZP982908 PPT982907:PPT982908 PFX982907:PFX982908 OWB982907:OWB982908 OMF982907:OMF982908 OCJ982907:OCJ982908 NSN982907:NSN982908 NIR982907:NIR982908 MYV982907:MYV982908 MOZ982907:MOZ982908 MFD982907:MFD982908 LVH982907:LVH982908 LLL982907:LLL982908 LBP982907:LBP982908 KRT982907:KRT982908 KHX982907:KHX982908 JYB982907:JYB982908 JOF982907:JOF982908 JEJ982907:JEJ982908 IUN982907:IUN982908 IKR982907:IKR982908 IAV982907:IAV982908 HQZ982907:HQZ982908 HHD982907:HHD982908 GXH982907:GXH982908 GNL982907:GNL982908 GDP982907:GDP982908 FTT982907:FTT982908 FJX982907:FJX982908 FAB982907:FAB982908 EQF982907:EQF982908 EGJ982907:EGJ982908 DWN982907:DWN982908 DMR982907:DMR982908 DCV982907:DCV982908 CSZ982907:CSZ982908 CJD982907:CJD982908 BZH982907:BZH982908 BPL982907:BPL982908 BFP982907:BFP982908 AVT982907:AVT982908 ALX982907:ALX982908 ACB982907:ACB982908 SF982907:SF982908 IJ982907:IJ982908 WUV917371:WUV917372 WKZ917371:WKZ917372 WBD917371:WBD917372 VRH917371:VRH917372 VHL917371:VHL917372 UXP917371:UXP917372 UNT917371:UNT917372 UDX917371:UDX917372 TUB917371:TUB917372 TKF917371:TKF917372 TAJ917371:TAJ917372 SQN917371:SQN917372 SGR917371:SGR917372 RWV917371:RWV917372 RMZ917371:RMZ917372 RDD917371:RDD917372 QTH917371:QTH917372 QJL917371:QJL917372 PZP917371:PZP917372 PPT917371:PPT917372 PFX917371:PFX917372 OWB917371:OWB917372 OMF917371:OMF917372 OCJ917371:OCJ917372 NSN917371:NSN917372 NIR917371:NIR917372 MYV917371:MYV917372 MOZ917371:MOZ917372 MFD917371:MFD917372 LVH917371:LVH917372 LLL917371:LLL917372 LBP917371:LBP917372 KRT917371:KRT917372 KHX917371:KHX917372 JYB917371:JYB917372 JOF917371:JOF917372 JEJ917371:JEJ917372 IUN917371:IUN917372 IKR917371:IKR917372 IAV917371:IAV917372 HQZ917371:HQZ917372 HHD917371:HHD917372 GXH917371:GXH917372 GNL917371:GNL917372 GDP917371:GDP917372 FTT917371:FTT917372 FJX917371:FJX917372 FAB917371:FAB917372 EQF917371:EQF917372 EGJ917371:EGJ917372 DWN917371:DWN917372 DMR917371:DMR917372 DCV917371:DCV917372 CSZ917371:CSZ917372 CJD917371:CJD917372 BZH917371:BZH917372 BPL917371:BPL917372 BFP917371:BFP917372 AVT917371:AVT917372 ALX917371:ALX917372 ACB917371:ACB917372 SF917371:SF917372 IJ917371:IJ917372 WUV851835:WUV851836 WKZ851835:WKZ851836 WBD851835:WBD851836 VRH851835:VRH851836 VHL851835:VHL851836 UXP851835:UXP851836 UNT851835:UNT851836 UDX851835:UDX851836 TUB851835:TUB851836 TKF851835:TKF851836 TAJ851835:TAJ851836 SQN851835:SQN851836 SGR851835:SGR851836 RWV851835:RWV851836 RMZ851835:RMZ851836 RDD851835:RDD851836 QTH851835:QTH851836 QJL851835:QJL851836 PZP851835:PZP851836 PPT851835:PPT851836 PFX851835:PFX851836 OWB851835:OWB851836 OMF851835:OMF851836 OCJ851835:OCJ851836 NSN851835:NSN851836 NIR851835:NIR851836 MYV851835:MYV851836 MOZ851835:MOZ851836 MFD851835:MFD851836 LVH851835:LVH851836 LLL851835:LLL851836 LBP851835:LBP851836 KRT851835:KRT851836 KHX851835:KHX851836 JYB851835:JYB851836 JOF851835:JOF851836 JEJ851835:JEJ851836 IUN851835:IUN851836 IKR851835:IKR851836 IAV851835:IAV851836 HQZ851835:HQZ851836 HHD851835:HHD851836 GXH851835:GXH851836 GNL851835:GNL851836 GDP851835:GDP851836 FTT851835:FTT851836 FJX851835:FJX851836 FAB851835:FAB851836 EQF851835:EQF851836 EGJ851835:EGJ851836 DWN851835:DWN851836 DMR851835:DMR851836 DCV851835:DCV851836 CSZ851835:CSZ851836 CJD851835:CJD851836 BZH851835:BZH851836 BPL851835:BPL851836 BFP851835:BFP851836 AVT851835:AVT851836 ALX851835:ALX851836 ACB851835:ACB851836 SF851835:SF851836 IJ851835:IJ851836 WUV786299:WUV786300 WKZ786299:WKZ786300 WBD786299:WBD786300 VRH786299:VRH786300 VHL786299:VHL786300 UXP786299:UXP786300 UNT786299:UNT786300 UDX786299:UDX786300 TUB786299:TUB786300 TKF786299:TKF786300 TAJ786299:TAJ786300 SQN786299:SQN786300 SGR786299:SGR786300 RWV786299:RWV786300 RMZ786299:RMZ786300 RDD786299:RDD786300 QTH786299:QTH786300 QJL786299:QJL786300 PZP786299:PZP786300 PPT786299:PPT786300 PFX786299:PFX786300 OWB786299:OWB786300 OMF786299:OMF786300 OCJ786299:OCJ786300 NSN786299:NSN786300 NIR786299:NIR786300 MYV786299:MYV786300 MOZ786299:MOZ786300 MFD786299:MFD786300 LVH786299:LVH786300 LLL786299:LLL786300 LBP786299:LBP786300 KRT786299:KRT786300 KHX786299:KHX786300 JYB786299:JYB786300 JOF786299:JOF786300 JEJ786299:JEJ786300 IUN786299:IUN786300 IKR786299:IKR786300 IAV786299:IAV786300 HQZ786299:HQZ786300 HHD786299:HHD786300 GXH786299:GXH786300 GNL786299:GNL786300 GDP786299:GDP786300 FTT786299:FTT786300 FJX786299:FJX786300 FAB786299:FAB786300 EQF786299:EQF786300 EGJ786299:EGJ786300 DWN786299:DWN786300 DMR786299:DMR786300 DCV786299:DCV786300 CSZ786299:CSZ786300 CJD786299:CJD786300 BZH786299:BZH786300 BPL786299:BPL786300 BFP786299:BFP786300 AVT786299:AVT786300 ALX786299:ALX786300 ACB786299:ACB786300 SF786299:SF786300 IJ786299:IJ786300 WUV720763:WUV720764 WKZ720763:WKZ720764 WBD720763:WBD720764 VRH720763:VRH720764 VHL720763:VHL720764 UXP720763:UXP720764 UNT720763:UNT720764 UDX720763:UDX720764 TUB720763:TUB720764 TKF720763:TKF720764 TAJ720763:TAJ720764 SQN720763:SQN720764 SGR720763:SGR720764 RWV720763:RWV720764 RMZ720763:RMZ720764 RDD720763:RDD720764 QTH720763:QTH720764 QJL720763:QJL720764 PZP720763:PZP720764 PPT720763:PPT720764 PFX720763:PFX720764 OWB720763:OWB720764 OMF720763:OMF720764 OCJ720763:OCJ720764 NSN720763:NSN720764 NIR720763:NIR720764 MYV720763:MYV720764 MOZ720763:MOZ720764 MFD720763:MFD720764 LVH720763:LVH720764 LLL720763:LLL720764 LBP720763:LBP720764 KRT720763:KRT720764 KHX720763:KHX720764 JYB720763:JYB720764 JOF720763:JOF720764 JEJ720763:JEJ720764 IUN720763:IUN720764 IKR720763:IKR720764 IAV720763:IAV720764 HQZ720763:HQZ720764 HHD720763:HHD720764 GXH720763:GXH720764 GNL720763:GNL720764 GDP720763:GDP720764 FTT720763:FTT720764 FJX720763:FJX720764 FAB720763:FAB720764 EQF720763:EQF720764 EGJ720763:EGJ720764 DWN720763:DWN720764 DMR720763:DMR720764 DCV720763:DCV720764 CSZ720763:CSZ720764 CJD720763:CJD720764 BZH720763:BZH720764 BPL720763:BPL720764 BFP720763:BFP720764 AVT720763:AVT720764 ALX720763:ALX720764 ACB720763:ACB720764 SF720763:SF720764 IJ720763:IJ720764 WUV655227:WUV655228 WKZ655227:WKZ655228 WBD655227:WBD655228 VRH655227:VRH655228 VHL655227:VHL655228 UXP655227:UXP655228 UNT655227:UNT655228 UDX655227:UDX655228 TUB655227:TUB655228 TKF655227:TKF655228 TAJ655227:TAJ655228 SQN655227:SQN655228 SGR655227:SGR655228 RWV655227:RWV655228 RMZ655227:RMZ655228 RDD655227:RDD655228 QTH655227:QTH655228 QJL655227:QJL655228 PZP655227:PZP655228 PPT655227:PPT655228 PFX655227:PFX655228 OWB655227:OWB655228 OMF655227:OMF655228 OCJ655227:OCJ655228 NSN655227:NSN655228 NIR655227:NIR655228 MYV655227:MYV655228 MOZ655227:MOZ655228 MFD655227:MFD655228 LVH655227:LVH655228 LLL655227:LLL655228 LBP655227:LBP655228 KRT655227:KRT655228 KHX655227:KHX655228 JYB655227:JYB655228 JOF655227:JOF655228 JEJ655227:JEJ655228 IUN655227:IUN655228 IKR655227:IKR655228 IAV655227:IAV655228 HQZ655227:HQZ655228 HHD655227:HHD655228 GXH655227:GXH655228 GNL655227:GNL655228 GDP655227:GDP655228 FTT655227:FTT655228 FJX655227:FJX655228 FAB655227:FAB655228 EQF655227:EQF655228 EGJ655227:EGJ655228 DWN655227:DWN655228 DMR655227:DMR655228 DCV655227:DCV655228 CSZ655227:CSZ655228 CJD655227:CJD655228 BZH655227:BZH655228 BPL655227:BPL655228 BFP655227:BFP655228 AVT655227:AVT655228 ALX655227:ALX655228 ACB655227:ACB655228 SF655227:SF655228 IJ655227:IJ655228 WUV589691:WUV589692 WKZ589691:WKZ589692 WBD589691:WBD589692 VRH589691:VRH589692 VHL589691:VHL589692 UXP589691:UXP589692 UNT589691:UNT589692 UDX589691:UDX589692 TUB589691:TUB589692 TKF589691:TKF589692 TAJ589691:TAJ589692 SQN589691:SQN589692 SGR589691:SGR589692 RWV589691:RWV589692 RMZ589691:RMZ589692 RDD589691:RDD589692 QTH589691:QTH589692 QJL589691:QJL589692 PZP589691:PZP589692 PPT589691:PPT589692 PFX589691:PFX589692 OWB589691:OWB589692 OMF589691:OMF589692 OCJ589691:OCJ589692 NSN589691:NSN589692 NIR589691:NIR589692 MYV589691:MYV589692 MOZ589691:MOZ589692 MFD589691:MFD589692 LVH589691:LVH589692 LLL589691:LLL589692 LBP589691:LBP589692 KRT589691:KRT589692 KHX589691:KHX589692 JYB589691:JYB589692 JOF589691:JOF589692 JEJ589691:JEJ589692 IUN589691:IUN589692 IKR589691:IKR589692 IAV589691:IAV589692 HQZ589691:HQZ589692 HHD589691:HHD589692 GXH589691:GXH589692 GNL589691:GNL589692 GDP589691:GDP589692 FTT589691:FTT589692 FJX589691:FJX589692 FAB589691:FAB589692 EQF589691:EQF589692 EGJ589691:EGJ589692 DWN589691:DWN589692 DMR589691:DMR589692 DCV589691:DCV589692 CSZ589691:CSZ589692 CJD589691:CJD589692 BZH589691:BZH589692 BPL589691:BPL589692 BFP589691:BFP589692 AVT589691:AVT589692 ALX589691:ALX589692 ACB589691:ACB589692 SF589691:SF589692 IJ589691:IJ589692 WUV524155:WUV524156 WKZ524155:WKZ524156 WBD524155:WBD524156 VRH524155:VRH524156 VHL524155:VHL524156 UXP524155:UXP524156 UNT524155:UNT524156 UDX524155:UDX524156 TUB524155:TUB524156 TKF524155:TKF524156 TAJ524155:TAJ524156 SQN524155:SQN524156 SGR524155:SGR524156 RWV524155:RWV524156 RMZ524155:RMZ524156 RDD524155:RDD524156 QTH524155:QTH524156 QJL524155:QJL524156 PZP524155:PZP524156 PPT524155:PPT524156 PFX524155:PFX524156 OWB524155:OWB524156 OMF524155:OMF524156 OCJ524155:OCJ524156 NSN524155:NSN524156 NIR524155:NIR524156 MYV524155:MYV524156 MOZ524155:MOZ524156 MFD524155:MFD524156 LVH524155:LVH524156 LLL524155:LLL524156 LBP524155:LBP524156 KRT524155:KRT524156 KHX524155:KHX524156 JYB524155:JYB524156 JOF524155:JOF524156 JEJ524155:JEJ524156 IUN524155:IUN524156 IKR524155:IKR524156 IAV524155:IAV524156 HQZ524155:HQZ524156 HHD524155:HHD524156 GXH524155:GXH524156 GNL524155:GNL524156 GDP524155:GDP524156 FTT524155:FTT524156 FJX524155:FJX524156 FAB524155:FAB524156 EQF524155:EQF524156 EGJ524155:EGJ524156 DWN524155:DWN524156 DMR524155:DMR524156 DCV524155:DCV524156 CSZ524155:CSZ524156 CJD524155:CJD524156 BZH524155:BZH524156 BPL524155:BPL524156 BFP524155:BFP524156 AVT524155:AVT524156 ALX524155:ALX524156 ACB524155:ACB524156 SF524155:SF524156 IJ524155:IJ524156 WUV458619:WUV458620 WKZ458619:WKZ458620 WBD458619:WBD458620 VRH458619:VRH458620 VHL458619:VHL458620 UXP458619:UXP458620 UNT458619:UNT458620 UDX458619:UDX458620 TUB458619:TUB458620 TKF458619:TKF458620 TAJ458619:TAJ458620 SQN458619:SQN458620 SGR458619:SGR458620 RWV458619:RWV458620 RMZ458619:RMZ458620 RDD458619:RDD458620 QTH458619:QTH458620 QJL458619:QJL458620 PZP458619:PZP458620 PPT458619:PPT458620 PFX458619:PFX458620 OWB458619:OWB458620 OMF458619:OMF458620 OCJ458619:OCJ458620 NSN458619:NSN458620 NIR458619:NIR458620 MYV458619:MYV458620 MOZ458619:MOZ458620 MFD458619:MFD458620 LVH458619:LVH458620 LLL458619:LLL458620 LBP458619:LBP458620 KRT458619:KRT458620 KHX458619:KHX458620 JYB458619:JYB458620 JOF458619:JOF458620 JEJ458619:JEJ458620 IUN458619:IUN458620 IKR458619:IKR458620 IAV458619:IAV458620 HQZ458619:HQZ458620 HHD458619:HHD458620 GXH458619:GXH458620 GNL458619:GNL458620 GDP458619:GDP458620 FTT458619:FTT458620 FJX458619:FJX458620 FAB458619:FAB458620 EQF458619:EQF458620 EGJ458619:EGJ458620 DWN458619:DWN458620 DMR458619:DMR458620 DCV458619:DCV458620 CSZ458619:CSZ458620 CJD458619:CJD458620 BZH458619:BZH458620 BPL458619:BPL458620 BFP458619:BFP458620 AVT458619:AVT458620 ALX458619:ALX458620 ACB458619:ACB458620 SF458619:SF458620 IJ458619:IJ458620 WUV393083:WUV393084 WKZ393083:WKZ393084 WBD393083:WBD393084 VRH393083:VRH393084 VHL393083:VHL393084 UXP393083:UXP393084 UNT393083:UNT393084 UDX393083:UDX393084 TUB393083:TUB393084 TKF393083:TKF393084 TAJ393083:TAJ393084 SQN393083:SQN393084 SGR393083:SGR393084 RWV393083:RWV393084 RMZ393083:RMZ393084 RDD393083:RDD393084 QTH393083:QTH393084 QJL393083:QJL393084 PZP393083:PZP393084 PPT393083:PPT393084 PFX393083:PFX393084 OWB393083:OWB393084 OMF393083:OMF393084 OCJ393083:OCJ393084 NSN393083:NSN393084 NIR393083:NIR393084 MYV393083:MYV393084 MOZ393083:MOZ393084 MFD393083:MFD393084 LVH393083:LVH393084 LLL393083:LLL393084 LBP393083:LBP393084 KRT393083:KRT393084 KHX393083:KHX393084 JYB393083:JYB393084 JOF393083:JOF393084 JEJ393083:JEJ393084 IUN393083:IUN393084 IKR393083:IKR393084 IAV393083:IAV393084 HQZ393083:HQZ393084 HHD393083:HHD393084 GXH393083:GXH393084 GNL393083:GNL393084 GDP393083:GDP393084 FTT393083:FTT393084 FJX393083:FJX393084 FAB393083:FAB393084 EQF393083:EQF393084 EGJ393083:EGJ393084 DWN393083:DWN393084 DMR393083:DMR393084 DCV393083:DCV393084 CSZ393083:CSZ393084 CJD393083:CJD393084 BZH393083:BZH393084 BPL393083:BPL393084 BFP393083:BFP393084 AVT393083:AVT393084 ALX393083:ALX393084 ACB393083:ACB393084 SF393083:SF393084 IJ393083:IJ393084 WUV327547:WUV327548 WKZ327547:WKZ327548 WBD327547:WBD327548 VRH327547:VRH327548 VHL327547:VHL327548 UXP327547:UXP327548 UNT327547:UNT327548 UDX327547:UDX327548 TUB327547:TUB327548 TKF327547:TKF327548 TAJ327547:TAJ327548 SQN327547:SQN327548 SGR327547:SGR327548 RWV327547:RWV327548 RMZ327547:RMZ327548 RDD327547:RDD327548 QTH327547:QTH327548 QJL327547:QJL327548 PZP327547:PZP327548 PPT327547:PPT327548 PFX327547:PFX327548 OWB327547:OWB327548 OMF327547:OMF327548 OCJ327547:OCJ327548 NSN327547:NSN327548 NIR327547:NIR327548 MYV327547:MYV327548 MOZ327547:MOZ327548 MFD327547:MFD327548 LVH327547:LVH327548 LLL327547:LLL327548 LBP327547:LBP327548 KRT327547:KRT327548 KHX327547:KHX327548 JYB327547:JYB327548 JOF327547:JOF327548 JEJ327547:JEJ327548 IUN327547:IUN327548 IKR327547:IKR327548 IAV327547:IAV327548 HQZ327547:HQZ327548 HHD327547:HHD327548 GXH327547:GXH327548 GNL327547:GNL327548 GDP327547:GDP327548 FTT327547:FTT327548 FJX327547:FJX327548 FAB327547:FAB327548 EQF327547:EQF327548 EGJ327547:EGJ327548 DWN327547:DWN327548 DMR327547:DMR327548 DCV327547:DCV327548 CSZ327547:CSZ327548 CJD327547:CJD327548 BZH327547:BZH327548 BPL327547:BPL327548 BFP327547:BFP327548 AVT327547:AVT327548 ALX327547:ALX327548 ACB327547:ACB327548 SF327547:SF327548 IJ327547:IJ327548 WUV262011:WUV262012 WKZ262011:WKZ262012 WBD262011:WBD262012 VRH262011:VRH262012 VHL262011:VHL262012 UXP262011:UXP262012 UNT262011:UNT262012 UDX262011:UDX262012 TUB262011:TUB262012 TKF262011:TKF262012 TAJ262011:TAJ262012 SQN262011:SQN262012 SGR262011:SGR262012 RWV262011:RWV262012 RMZ262011:RMZ262012 RDD262011:RDD262012 QTH262011:QTH262012 QJL262011:QJL262012 PZP262011:PZP262012 PPT262011:PPT262012 PFX262011:PFX262012 OWB262011:OWB262012 OMF262011:OMF262012 OCJ262011:OCJ262012 NSN262011:NSN262012 NIR262011:NIR262012 MYV262011:MYV262012 MOZ262011:MOZ262012 MFD262011:MFD262012 LVH262011:LVH262012 LLL262011:LLL262012 LBP262011:LBP262012 KRT262011:KRT262012 KHX262011:KHX262012 JYB262011:JYB262012 JOF262011:JOF262012 JEJ262011:JEJ262012 IUN262011:IUN262012 IKR262011:IKR262012 IAV262011:IAV262012 HQZ262011:HQZ262012 HHD262011:HHD262012 GXH262011:GXH262012 GNL262011:GNL262012 GDP262011:GDP262012 FTT262011:FTT262012 FJX262011:FJX262012 FAB262011:FAB262012 EQF262011:EQF262012 EGJ262011:EGJ262012 DWN262011:DWN262012 DMR262011:DMR262012 DCV262011:DCV262012 CSZ262011:CSZ262012 CJD262011:CJD262012 BZH262011:BZH262012 BPL262011:BPL262012 BFP262011:BFP262012 AVT262011:AVT262012 ALX262011:ALX262012 ACB262011:ACB262012 SF262011:SF262012 IJ262011:IJ262012 WUV196475:WUV196476 WKZ196475:WKZ196476 WBD196475:WBD196476 VRH196475:VRH196476 VHL196475:VHL196476 UXP196475:UXP196476 UNT196475:UNT196476 UDX196475:UDX196476 TUB196475:TUB196476 TKF196475:TKF196476 TAJ196475:TAJ196476 SQN196475:SQN196476 SGR196475:SGR196476 RWV196475:RWV196476 RMZ196475:RMZ196476 RDD196475:RDD196476 QTH196475:QTH196476 QJL196475:QJL196476 PZP196475:PZP196476 PPT196475:PPT196476 PFX196475:PFX196476 OWB196475:OWB196476 OMF196475:OMF196476 OCJ196475:OCJ196476 NSN196475:NSN196476 NIR196475:NIR196476 MYV196475:MYV196476 MOZ196475:MOZ196476 MFD196475:MFD196476 LVH196475:LVH196476 LLL196475:LLL196476 LBP196475:LBP196476 KRT196475:KRT196476 KHX196475:KHX196476 JYB196475:JYB196476 JOF196475:JOF196476 JEJ196475:JEJ196476 IUN196475:IUN196476 IKR196475:IKR196476 IAV196475:IAV196476 HQZ196475:HQZ196476 HHD196475:HHD196476 GXH196475:GXH196476 GNL196475:GNL196476 GDP196475:GDP196476 FTT196475:FTT196476 FJX196475:FJX196476 FAB196475:FAB196476 EQF196475:EQF196476 EGJ196475:EGJ196476 DWN196475:DWN196476 DMR196475:DMR196476 DCV196475:DCV196476 CSZ196475:CSZ196476 CJD196475:CJD196476 BZH196475:BZH196476 BPL196475:BPL196476 BFP196475:BFP196476 AVT196475:AVT196476 ALX196475:ALX196476 ACB196475:ACB196476 SF196475:SF196476 IJ196475:IJ196476 WUV130939:WUV130940 WKZ130939:WKZ130940 WBD130939:WBD130940 VRH130939:VRH130940 VHL130939:VHL130940 UXP130939:UXP130940 UNT130939:UNT130940 UDX130939:UDX130940 TUB130939:TUB130940 TKF130939:TKF130940 TAJ130939:TAJ130940 SQN130939:SQN130940 SGR130939:SGR130940 RWV130939:RWV130940 RMZ130939:RMZ130940 RDD130939:RDD130940 QTH130939:QTH130940 QJL130939:QJL130940 PZP130939:PZP130940 PPT130939:PPT130940 PFX130939:PFX130940 OWB130939:OWB130940 OMF130939:OMF130940 OCJ130939:OCJ130940 NSN130939:NSN130940 NIR130939:NIR130940 MYV130939:MYV130940 MOZ130939:MOZ130940 MFD130939:MFD130940 LVH130939:LVH130940 LLL130939:LLL130940 LBP130939:LBP130940 KRT130939:KRT130940 KHX130939:KHX130940 JYB130939:JYB130940 JOF130939:JOF130940 JEJ130939:JEJ130940 IUN130939:IUN130940 IKR130939:IKR130940 IAV130939:IAV130940 HQZ130939:HQZ130940 HHD130939:HHD130940 GXH130939:GXH130940 GNL130939:GNL130940 GDP130939:GDP130940 FTT130939:FTT130940 FJX130939:FJX130940 FAB130939:FAB130940 EQF130939:EQF130940 EGJ130939:EGJ130940 DWN130939:DWN130940 DMR130939:DMR130940 DCV130939:DCV130940 CSZ130939:CSZ130940 CJD130939:CJD130940 BZH130939:BZH130940 BPL130939:BPL130940 BFP130939:BFP130940 AVT130939:AVT130940 ALX130939:ALX130940 ACB130939:ACB130940 SF130939:SF130940 IJ130939:IJ130940 WUV65403:WUV65404 WKZ65403:WKZ65404 WBD65403:WBD65404 VRH65403:VRH65404 VHL65403:VHL65404 UXP65403:UXP65404 UNT65403:UNT65404 UDX65403:UDX65404 TUB65403:TUB65404 TKF65403:TKF65404 TAJ65403:TAJ65404 SQN65403:SQN65404 SGR65403:SGR65404 RWV65403:RWV65404 RMZ65403:RMZ65404 RDD65403:RDD65404 QTH65403:QTH65404 QJL65403:QJL65404 PZP65403:PZP65404 PPT65403:PPT65404 PFX65403:PFX65404 OWB65403:OWB65404 OMF65403:OMF65404 OCJ65403:OCJ65404 NSN65403:NSN65404 NIR65403:NIR65404 MYV65403:MYV65404 MOZ65403:MOZ65404 MFD65403:MFD65404 LVH65403:LVH65404 LLL65403:LLL65404 LBP65403:LBP65404 KRT65403:KRT65404 KHX65403:KHX65404 JYB65403:JYB65404 JOF65403:JOF65404 JEJ65403:JEJ65404 IUN65403:IUN65404 IKR65403:IKR65404 IAV65403:IAV65404 HQZ65403:HQZ65404 HHD65403:HHD65404 GXH65403:GXH65404 GNL65403:GNL65404 GDP65403:GDP65404 FTT65403:FTT65404 FJX65403:FJX65404 FAB65403:FAB65404 EQF65403:EQF65404 EGJ65403:EGJ65404 DWN65403:DWN65404 DMR65403:DMR65404 DCV65403:DCV65404 CSZ65403:CSZ65404 CJD65403:CJD65404 BZH65403:BZH65404 BPL65403:BPL65404 BFP65403:BFP65404 AVT65403:AVT65404 ALX65403:ALX65404 ACB65403:ACB65404 SF65403:SF65404 IJ65403:IJ65404 WUV982865:WUV982871 WKZ982865:WKZ982871 WBD982865:WBD982871 VRH982865:VRH982871 VHL982865:VHL982871 UXP982865:UXP982871 UNT982865:UNT982871 UDX982865:UDX982871 TUB982865:TUB982871 TKF982865:TKF982871 TAJ982865:TAJ982871 SQN982865:SQN982871 SGR982865:SGR982871 RWV982865:RWV982871 RMZ982865:RMZ982871 RDD982865:RDD982871 QTH982865:QTH982871 QJL982865:QJL982871 PZP982865:PZP982871 PPT982865:PPT982871 PFX982865:PFX982871 OWB982865:OWB982871 OMF982865:OMF982871 OCJ982865:OCJ982871 NSN982865:NSN982871 NIR982865:NIR982871 MYV982865:MYV982871 MOZ982865:MOZ982871 MFD982865:MFD982871 LVH982865:LVH982871 LLL982865:LLL982871 LBP982865:LBP982871 KRT982865:KRT982871 KHX982865:KHX982871 JYB982865:JYB982871 JOF982865:JOF982871 JEJ982865:JEJ982871 IUN982865:IUN982871 IKR982865:IKR982871 IAV982865:IAV982871 HQZ982865:HQZ982871 HHD982865:HHD982871 GXH982865:GXH982871 GNL982865:GNL982871 GDP982865:GDP982871 FTT982865:FTT982871 FJX982865:FJX982871 FAB982865:FAB982871 EQF982865:EQF982871 EGJ982865:EGJ982871 DWN982865:DWN982871 DMR982865:DMR982871 DCV982865:DCV982871 CSZ982865:CSZ982871 CJD982865:CJD982871 BZH982865:BZH982871 BPL982865:BPL982871 BFP982865:BFP982871 AVT982865:AVT982871 ALX982865:ALX982871 ACB982865:ACB982871 SF982865:SF982871 IJ982865:IJ982871 WUV917329:WUV917335 WKZ917329:WKZ917335 WBD917329:WBD917335 VRH917329:VRH917335 VHL917329:VHL917335 UXP917329:UXP917335 UNT917329:UNT917335 UDX917329:UDX917335 TUB917329:TUB917335 TKF917329:TKF917335 TAJ917329:TAJ917335 SQN917329:SQN917335 SGR917329:SGR917335 RWV917329:RWV917335 RMZ917329:RMZ917335 RDD917329:RDD917335 QTH917329:QTH917335 QJL917329:QJL917335 PZP917329:PZP917335 PPT917329:PPT917335 PFX917329:PFX917335 OWB917329:OWB917335 OMF917329:OMF917335 OCJ917329:OCJ917335 NSN917329:NSN917335 NIR917329:NIR917335 MYV917329:MYV917335 MOZ917329:MOZ917335 MFD917329:MFD917335 LVH917329:LVH917335 LLL917329:LLL917335 LBP917329:LBP917335 KRT917329:KRT917335 KHX917329:KHX917335 JYB917329:JYB917335 JOF917329:JOF917335 JEJ917329:JEJ917335 IUN917329:IUN917335 IKR917329:IKR917335 IAV917329:IAV917335 HQZ917329:HQZ917335 HHD917329:HHD917335 GXH917329:GXH917335 GNL917329:GNL917335 GDP917329:GDP917335 FTT917329:FTT917335 FJX917329:FJX917335 FAB917329:FAB917335 EQF917329:EQF917335 EGJ917329:EGJ917335 DWN917329:DWN917335 DMR917329:DMR917335 DCV917329:DCV917335 CSZ917329:CSZ917335 CJD917329:CJD917335 BZH917329:BZH917335 BPL917329:BPL917335 BFP917329:BFP917335 AVT917329:AVT917335 ALX917329:ALX917335 ACB917329:ACB917335 SF917329:SF917335 IJ917329:IJ917335 WUV851793:WUV851799 WKZ851793:WKZ851799 WBD851793:WBD851799 VRH851793:VRH851799 VHL851793:VHL851799 UXP851793:UXP851799 UNT851793:UNT851799 UDX851793:UDX851799 TUB851793:TUB851799 TKF851793:TKF851799 TAJ851793:TAJ851799 SQN851793:SQN851799 SGR851793:SGR851799 RWV851793:RWV851799 RMZ851793:RMZ851799 RDD851793:RDD851799 QTH851793:QTH851799 QJL851793:QJL851799 PZP851793:PZP851799 PPT851793:PPT851799 PFX851793:PFX851799 OWB851793:OWB851799 OMF851793:OMF851799 OCJ851793:OCJ851799 NSN851793:NSN851799 NIR851793:NIR851799 MYV851793:MYV851799 MOZ851793:MOZ851799 MFD851793:MFD851799 LVH851793:LVH851799 LLL851793:LLL851799 LBP851793:LBP851799 KRT851793:KRT851799 KHX851793:KHX851799 JYB851793:JYB851799 JOF851793:JOF851799 JEJ851793:JEJ851799 IUN851793:IUN851799 IKR851793:IKR851799 IAV851793:IAV851799 HQZ851793:HQZ851799 HHD851793:HHD851799 GXH851793:GXH851799 GNL851793:GNL851799 GDP851793:GDP851799 FTT851793:FTT851799 FJX851793:FJX851799 FAB851793:FAB851799 EQF851793:EQF851799 EGJ851793:EGJ851799 DWN851793:DWN851799 DMR851793:DMR851799 DCV851793:DCV851799 CSZ851793:CSZ851799 CJD851793:CJD851799 BZH851793:BZH851799 BPL851793:BPL851799 BFP851793:BFP851799 AVT851793:AVT851799 ALX851793:ALX851799 ACB851793:ACB851799 SF851793:SF851799 IJ851793:IJ851799 WUV786257:WUV786263 WKZ786257:WKZ786263 WBD786257:WBD786263 VRH786257:VRH786263 VHL786257:VHL786263 UXP786257:UXP786263 UNT786257:UNT786263 UDX786257:UDX786263 TUB786257:TUB786263 TKF786257:TKF786263 TAJ786257:TAJ786263 SQN786257:SQN786263 SGR786257:SGR786263 RWV786257:RWV786263 RMZ786257:RMZ786263 RDD786257:RDD786263 QTH786257:QTH786263 QJL786257:QJL786263 PZP786257:PZP786263 PPT786257:PPT786263 PFX786257:PFX786263 OWB786257:OWB786263 OMF786257:OMF786263 OCJ786257:OCJ786263 NSN786257:NSN786263 NIR786257:NIR786263 MYV786257:MYV786263 MOZ786257:MOZ786263 MFD786257:MFD786263 LVH786257:LVH786263 LLL786257:LLL786263 LBP786257:LBP786263 KRT786257:KRT786263 KHX786257:KHX786263 JYB786257:JYB786263 JOF786257:JOF786263 JEJ786257:JEJ786263 IUN786257:IUN786263 IKR786257:IKR786263 IAV786257:IAV786263 HQZ786257:HQZ786263 HHD786257:HHD786263 GXH786257:GXH786263 GNL786257:GNL786263 GDP786257:GDP786263 FTT786257:FTT786263 FJX786257:FJX786263 FAB786257:FAB786263 EQF786257:EQF786263 EGJ786257:EGJ786263 DWN786257:DWN786263 DMR786257:DMR786263 DCV786257:DCV786263 CSZ786257:CSZ786263 CJD786257:CJD786263 BZH786257:BZH786263 BPL786257:BPL786263 BFP786257:BFP786263 AVT786257:AVT786263 ALX786257:ALX786263 ACB786257:ACB786263 SF786257:SF786263 IJ786257:IJ786263 WUV720721:WUV720727 WKZ720721:WKZ720727 WBD720721:WBD720727 VRH720721:VRH720727 VHL720721:VHL720727 UXP720721:UXP720727 UNT720721:UNT720727 UDX720721:UDX720727 TUB720721:TUB720727 TKF720721:TKF720727 TAJ720721:TAJ720727 SQN720721:SQN720727 SGR720721:SGR720727 RWV720721:RWV720727 RMZ720721:RMZ720727 RDD720721:RDD720727 QTH720721:QTH720727 QJL720721:QJL720727 PZP720721:PZP720727 PPT720721:PPT720727 PFX720721:PFX720727 OWB720721:OWB720727 OMF720721:OMF720727 OCJ720721:OCJ720727 NSN720721:NSN720727 NIR720721:NIR720727 MYV720721:MYV720727 MOZ720721:MOZ720727 MFD720721:MFD720727 LVH720721:LVH720727 LLL720721:LLL720727 LBP720721:LBP720727 KRT720721:KRT720727 KHX720721:KHX720727 JYB720721:JYB720727 JOF720721:JOF720727 JEJ720721:JEJ720727 IUN720721:IUN720727 IKR720721:IKR720727 IAV720721:IAV720727 HQZ720721:HQZ720727 HHD720721:HHD720727 GXH720721:GXH720727 GNL720721:GNL720727 GDP720721:GDP720727 FTT720721:FTT720727 FJX720721:FJX720727 FAB720721:FAB720727 EQF720721:EQF720727 EGJ720721:EGJ720727 DWN720721:DWN720727 DMR720721:DMR720727 DCV720721:DCV720727 CSZ720721:CSZ720727 CJD720721:CJD720727 BZH720721:BZH720727 BPL720721:BPL720727 BFP720721:BFP720727 AVT720721:AVT720727 ALX720721:ALX720727 ACB720721:ACB720727 SF720721:SF720727 IJ720721:IJ720727 WUV655185:WUV655191 WKZ655185:WKZ655191 WBD655185:WBD655191 VRH655185:VRH655191 VHL655185:VHL655191 UXP655185:UXP655191 UNT655185:UNT655191 UDX655185:UDX655191 TUB655185:TUB655191 TKF655185:TKF655191 TAJ655185:TAJ655191 SQN655185:SQN655191 SGR655185:SGR655191 RWV655185:RWV655191 RMZ655185:RMZ655191 RDD655185:RDD655191 QTH655185:QTH655191 QJL655185:QJL655191 PZP655185:PZP655191 PPT655185:PPT655191 PFX655185:PFX655191 OWB655185:OWB655191 OMF655185:OMF655191 OCJ655185:OCJ655191 NSN655185:NSN655191 NIR655185:NIR655191 MYV655185:MYV655191 MOZ655185:MOZ655191 MFD655185:MFD655191 LVH655185:LVH655191 LLL655185:LLL655191 LBP655185:LBP655191 KRT655185:KRT655191 KHX655185:KHX655191 JYB655185:JYB655191 JOF655185:JOF655191 JEJ655185:JEJ655191 IUN655185:IUN655191 IKR655185:IKR655191 IAV655185:IAV655191 HQZ655185:HQZ655191 HHD655185:HHD655191 GXH655185:GXH655191 GNL655185:GNL655191 GDP655185:GDP655191 FTT655185:FTT655191 FJX655185:FJX655191 FAB655185:FAB655191 EQF655185:EQF655191 EGJ655185:EGJ655191 DWN655185:DWN655191 DMR655185:DMR655191 DCV655185:DCV655191 CSZ655185:CSZ655191 CJD655185:CJD655191 BZH655185:BZH655191 BPL655185:BPL655191 BFP655185:BFP655191 AVT655185:AVT655191 ALX655185:ALX655191 ACB655185:ACB655191 SF655185:SF655191 IJ655185:IJ655191 WUV589649:WUV589655 WKZ589649:WKZ589655 WBD589649:WBD589655 VRH589649:VRH589655 VHL589649:VHL589655 UXP589649:UXP589655 UNT589649:UNT589655 UDX589649:UDX589655 TUB589649:TUB589655 TKF589649:TKF589655 TAJ589649:TAJ589655 SQN589649:SQN589655 SGR589649:SGR589655 RWV589649:RWV589655 RMZ589649:RMZ589655 RDD589649:RDD589655 QTH589649:QTH589655 QJL589649:QJL589655 PZP589649:PZP589655 PPT589649:PPT589655 PFX589649:PFX589655 OWB589649:OWB589655 OMF589649:OMF589655 OCJ589649:OCJ589655 NSN589649:NSN589655 NIR589649:NIR589655 MYV589649:MYV589655 MOZ589649:MOZ589655 MFD589649:MFD589655 LVH589649:LVH589655 LLL589649:LLL589655 LBP589649:LBP589655 KRT589649:KRT589655 KHX589649:KHX589655 JYB589649:JYB589655 JOF589649:JOF589655 JEJ589649:JEJ589655 IUN589649:IUN589655 IKR589649:IKR589655 IAV589649:IAV589655 HQZ589649:HQZ589655 HHD589649:HHD589655 GXH589649:GXH589655 GNL589649:GNL589655 GDP589649:GDP589655 FTT589649:FTT589655 FJX589649:FJX589655 FAB589649:FAB589655 EQF589649:EQF589655 EGJ589649:EGJ589655 DWN589649:DWN589655 DMR589649:DMR589655 DCV589649:DCV589655 CSZ589649:CSZ589655 CJD589649:CJD589655 BZH589649:BZH589655 BPL589649:BPL589655 BFP589649:BFP589655 AVT589649:AVT589655 ALX589649:ALX589655 ACB589649:ACB589655 SF589649:SF589655 IJ589649:IJ589655 WUV524113:WUV524119 WKZ524113:WKZ524119 WBD524113:WBD524119 VRH524113:VRH524119 VHL524113:VHL524119 UXP524113:UXP524119 UNT524113:UNT524119 UDX524113:UDX524119 TUB524113:TUB524119 TKF524113:TKF524119 TAJ524113:TAJ524119 SQN524113:SQN524119 SGR524113:SGR524119 RWV524113:RWV524119 RMZ524113:RMZ524119 RDD524113:RDD524119 QTH524113:QTH524119 QJL524113:QJL524119 PZP524113:PZP524119 PPT524113:PPT524119 PFX524113:PFX524119 OWB524113:OWB524119 OMF524113:OMF524119 OCJ524113:OCJ524119 NSN524113:NSN524119 NIR524113:NIR524119 MYV524113:MYV524119 MOZ524113:MOZ524119 MFD524113:MFD524119 LVH524113:LVH524119 LLL524113:LLL524119 LBP524113:LBP524119 KRT524113:KRT524119 KHX524113:KHX524119 JYB524113:JYB524119 JOF524113:JOF524119 JEJ524113:JEJ524119 IUN524113:IUN524119 IKR524113:IKR524119 IAV524113:IAV524119 HQZ524113:HQZ524119 HHD524113:HHD524119 GXH524113:GXH524119 GNL524113:GNL524119 GDP524113:GDP524119 FTT524113:FTT524119 FJX524113:FJX524119 FAB524113:FAB524119 EQF524113:EQF524119 EGJ524113:EGJ524119 DWN524113:DWN524119 DMR524113:DMR524119 DCV524113:DCV524119 CSZ524113:CSZ524119 CJD524113:CJD524119 BZH524113:BZH524119 BPL524113:BPL524119 BFP524113:BFP524119 AVT524113:AVT524119 ALX524113:ALX524119 ACB524113:ACB524119 SF524113:SF524119 IJ524113:IJ524119 WUV458577:WUV458583 WKZ458577:WKZ458583 WBD458577:WBD458583 VRH458577:VRH458583 VHL458577:VHL458583 UXP458577:UXP458583 UNT458577:UNT458583 UDX458577:UDX458583 TUB458577:TUB458583 TKF458577:TKF458583 TAJ458577:TAJ458583 SQN458577:SQN458583 SGR458577:SGR458583 RWV458577:RWV458583 RMZ458577:RMZ458583 RDD458577:RDD458583 QTH458577:QTH458583 QJL458577:QJL458583 PZP458577:PZP458583 PPT458577:PPT458583 PFX458577:PFX458583 OWB458577:OWB458583 OMF458577:OMF458583 OCJ458577:OCJ458583 NSN458577:NSN458583 NIR458577:NIR458583 MYV458577:MYV458583 MOZ458577:MOZ458583 MFD458577:MFD458583 LVH458577:LVH458583 LLL458577:LLL458583 LBP458577:LBP458583 KRT458577:KRT458583 KHX458577:KHX458583 JYB458577:JYB458583 JOF458577:JOF458583 JEJ458577:JEJ458583 IUN458577:IUN458583 IKR458577:IKR458583 IAV458577:IAV458583 HQZ458577:HQZ458583 HHD458577:HHD458583 GXH458577:GXH458583 GNL458577:GNL458583 GDP458577:GDP458583 FTT458577:FTT458583 FJX458577:FJX458583 FAB458577:FAB458583 EQF458577:EQF458583 EGJ458577:EGJ458583 DWN458577:DWN458583 DMR458577:DMR458583 DCV458577:DCV458583 CSZ458577:CSZ458583 CJD458577:CJD458583 BZH458577:BZH458583 BPL458577:BPL458583 BFP458577:BFP458583 AVT458577:AVT458583 ALX458577:ALX458583 ACB458577:ACB458583 SF458577:SF458583 IJ458577:IJ458583 WUV393041:WUV393047 WKZ393041:WKZ393047 WBD393041:WBD393047 VRH393041:VRH393047 VHL393041:VHL393047 UXP393041:UXP393047 UNT393041:UNT393047 UDX393041:UDX393047 TUB393041:TUB393047 TKF393041:TKF393047 TAJ393041:TAJ393047 SQN393041:SQN393047 SGR393041:SGR393047 RWV393041:RWV393047 RMZ393041:RMZ393047 RDD393041:RDD393047 QTH393041:QTH393047 QJL393041:QJL393047 PZP393041:PZP393047 PPT393041:PPT393047 PFX393041:PFX393047 OWB393041:OWB393047 OMF393041:OMF393047 OCJ393041:OCJ393047 NSN393041:NSN393047 NIR393041:NIR393047 MYV393041:MYV393047 MOZ393041:MOZ393047 MFD393041:MFD393047 LVH393041:LVH393047 LLL393041:LLL393047 LBP393041:LBP393047 KRT393041:KRT393047 KHX393041:KHX393047 JYB393041:JYB393047 JOF393041:JOF393047 JEJ393041:JEJ393047 IUN393041:IUN393047 IKR393041:IKR393047 IAV393041:IAV393047 HQZ393041:HQZ393047 HHD393041:HHD393047 GXH393041:GXH393047 GNL393041:GNL393047 GDP393041:GDP393047 FTT393041:FTT393047 FJX393041:FJX393047 FAB393041:FAB393047 EQF393041:EQF393047 EGJ393041:EGJ393047 DWN393041:DWN393047 DMR393041:DMR393047 DCV393041:DCV393047 CSZ393041:CSZ393047 CJD393041:CJD393047 BZH393041:BZH393047 BPL393041:BPL393047 BFP393041:BFP393047 AVT393041:AVT393047 ALX393041:ALX393047 ACB393041:ACB393047 SF393041:SF393047 IJ393041:IJ393047 WUV327505:WUV327511 WKZ327505:WKZ327511 WBD327505:WBD327511 VRH327505:VRH327511 VHL327505:VHL327511 UXP327505:UXP327511 UNT327505:UNT327511 UDX327505:UDX327511 TUB327505:TUB327511 TKF327505:TKF327511 TAJ327505:TAJ327511 SQN327505:SQN327511 SGR327505:SGR327511 RWV327505:RWV327511 RMZ327505:RMZ327511 RDD327505:RDD327511 QTH327505:QTH327511 QJL327505:QJL327511 PZP327505:PZP327511 PPT327505:PPT327511 PFX327505:PFX327511 OWB327505:OWB327511 OMF327505:OMF327511 OCJ327505:OCJ327511 NSN327505:NSN327511 NIR327505:NIR327511 MYV327505:MYV327511 MOZ327505:MOZ327511 MFD327505:MFD327511 LVH327505:LVH327511 LLL327505:LLL327511 LBP327505:LBP327511 KRT327505:KRT327511 KHX327505:KHX327511 JYB327505:JYB327511 JOF327505:JOF327511 JEJ327505:JEJ327511 IUN327505:IUN327511 IKR327505:IKR327511 IAV327505:IAV327511 HQZ327505:HQZ327511 HHD327505:HHD327511 GXH327505:GXH327511 GNL327505:GNL327511 GDP327505:GDP327511 FTT327505:FTT327511 FJX327505:FJX327511 FAB327505:FAB327511 EQF327505:EQF327511 EGJ327505:EGJ327511 DWN327505:DWN327511 DMR327505:DMR327511 DCV327505:DCV327511 CSZ327505:CSZ327511 CJD327505:CJD327511 BZH327505:BZH327511 BPL327505:BPL327511 BFP327505:BFP327511 AVT327505:AVT327511 ALX327505:ALX327511 ACB327505:ACB327511 SF327505:SF327511 IJ327505:IJ327511 WUV261969:WUV261975 WKZ261969:WKZ261975 WBD261969:WBD261975 VRH261969:VRH261975 VHL261969:VHL261975 UXP261969:UXP261975 UNT261969:UNT261975 UDX261969:UDX261975 TUB261969:TUB261975 TKF261969:TKF261975 TAJ261969:TAJ261975 SQN261969:SQN261975 SGR261969:SGR261975 RWV261969:RWV261975 RMZ261969:RMZ261975 RDD261969:RDD261975 QTH261969:QTH261975 QJL261969:QJL261975 PZP261969:PZP261975 PPT261969:PPT261975 PFX261969:PFX261975 OWB261969:OWB261975 OMF261969:OMF261975 OCJ261969:OCJ261975 NSN261969:NSN261975 NIR261969:NIR261975 MYV261969:MYV261975 MOZ261969:MOZ261975 MFD261969:MFD261975 LVH261969:LVH261975 LLL261969:LLL261975 LBP261969:LBP261975 KRT261969:KRT261975 KHX261969:KHX261975 JYB261969:JYB261975 JOF261969:JOF261975 JEJ261969:JEJ261975 IUN261969:IUN261975 IKR261969:IKR261975 IAV261969:IAV261975 HQZ261969:HQZ261975 HHD261969:HHD261975 GXH261969:GXH261975 GNL261969:GNL261975 GDP261969:GDP261975 FTT261969:FTT261975 FJX261969:FJX261975 FAB261969:FAB261975 EQF261969:EQF261975 EGJ261969:EGJ261975 DWN261969:DWN261975 DMR261969:DMR261975 DCV261969:DCV261975 CSZ261969:CSZ261975 CJD261969:CJD261975 BZH261969:BZH261975 BPL261969:BPL261975 BFP261969:BFP261975 AVT261969:AVT261975 ALX261969:ALX261975 ACB261969:ACB261975 SF261969:SF261975 IJ261969:IJ261975 WUV196433:WUV196439 WKZ196433:WKZ196439 WBD196433:WBD196439 VRH196433:VRH196439 VHL196433:VHL196439 UXP196433:UXP196439 UNT196433:UNT196439 UDX196433:UDX196439 TUB196433:TUB196439 TKF196433:TKF196439 TAJ196433:TAJ196439 SQN196433:SQN196439 SGR196433:SGR196439 RWV196433:RWV196439 RMZ196433:RMZ196439 RDD196433:RDD196439 QTH196433:QTH196439 QJL196433:QJL196439 PZP196433:PZP196439 PPT196433:PPT196439 PFX196433:PFX196439 OWB196433:OWB196439 OMF196433:OMF196439 OCJ196433:OCJ196439 NSN196433:NSN196439 NIR196433:NIR196439 MYV196433:MYV196439 MOZ196433:MOZ196439 MFD196433:MFD196439 LVH196433:LVH196439 LLL196433:LLL196439 LBP196433:LBP196439 KRT196433:KRT196439 KHX196433:KHX196439 JYB196433:JYB196439 JOF196433:JOF196439 JEJ196433:JEJ196439 IUN196433:IUN196439 IKR196433:IKR196439 IAV196433:IAV196439 HQZ196433:HQZ196439 HHD196433:HHD196439 GXH196433:GXH196439 GNL196433:GNL196439 GDP196433:GDP196439 FTT196433:FTT196439 FJX196433:FJX196439 FAB196433:FAB196439 EQF196433:EQF196439 EGJ196433:EGJ196439 DWN196433:DWN196439 DMR196433:DMR196439 DCV196433:DCV196439 CSZ196433:CSZ196439 CJD196433:CJD196439 BZH196433:BZH196439 BPL196433:BPL196439 BFP196433:BFP196439 AVT196433:AVT196439 ALX196433:ALX196439 ACB196433:ACB196439 SF196433:SF196439 IJ196433:IJ196439 WUV130897:WUV130903 WKZ130897:WKZ130903 WBD130897:WBD130903 VRH130897:VRH130903 VHL130897:VHL130903 UXP130897:UXP130903 UNT130897:UNT130903 UDX130897:UDX130903 TUB130897:TUB130903 TKF130897:TKF130903 TAJ130897:TAJ130903 SQN130897:SQN130903 SGR130897:SGR130903 RWV130897:RWV130903 RMZ130897:RMZ130903 RDD130897:RDD130903 QTH130897:QTH130903 QJL130897:QJL130903 PZP130897:PZP130903 PPT130897:PPT130903 PFX130897:PFX130903 OWB130897:OWB130903 OMF130897:OMF130903 OCJ130897:OCJ130903 NSN130897:NSN130903 NIR130897:NIR130903 MYV130897:MYV130903 MOZ130897:MOZ130903 MFD130897:MFD130903 LVH130897:LVH130903 LLL130897:LLL130903 LBP130897:LBP130903 KRT130897:KRT130903 KHX130897:KHX130903 JYB130897:JYB130903 JOF130897:JOF130903 JEJ130897:JEJ130903 IUN130897:IUN130903 IKR130897:IKR130903 IAV130897:IAV130903 HQZ130897:HQZ130903 HHD130897:HHD130903 GXH130897:GXH130903 GNL130897:GNL130903 GDP130897:GDP130903 FTT130897:FTT130903 FJX130897:FJX130903 FAB130897:FAB130903 EQF130897:EQF130903 EGJ130897:EGJ130903 DWN130897:DWN130903 DMR130897:DMR130903 DCV130897:DCV130903 CSZ130897:CSZ130903 CJD130897:CJD130903 BZH130897:BZH130903 BPL130897:BPL130903 BFP130897:BFP130903 AVT130897:AVT130903 ALX130897:ALX130903 ACB130897:ACB130903 SF130897:SF130903 IJ130897:IJ130903 WUV65361:WUV65367 WKZ65361:WKZ65367 WBD65361:WBD65367 VRH65361:VRH65367 VHL65361:VHL65367 UXP65361:UXP65367 UNT65361:UNT65367 UDX65361:UDX65367 TUB65361:TUB65367 TKF65361:TKF65367 TAJ65361:TAJ65367 SQN65361:SQN65367 SGR65361:SGR65367 RWV65361:RWV65367 RMZ65361:RMZ65367 RDD65361:RDD65367 QTH65361:QTH65367 QJL65361:QJL65367 PZP65361:PZP65367 PPT65361:PPT65367 PFX65361:PFX65367 OWB65361:OWB65367 OMF65361:OMF65367 OCJ65361:OCJ65367 NSN65361:NSN65367 NIR65361:NIR65367 MYV65361:MYV65367 MOZ65361:MOZ65367 MFD65361:MFD65367 LVH65361:LVH65367 LLL65361:LLL65367 LBP65361:LBP65367 KRT65361:KRT65367 KHX65361:KHX65367 JYB65361:JYB65367 JOF65361:JOF65367 JEJ65361:JEJ65367 IUN65361:IUN65367 IKR65361:IKR65367 IAV65361:IAV65367 HQZ65361:HQZ65367 HHD65361:HHD65367 GXH65361:GXH65367 GNL65361:GNL65367 GDP65361:GDP65367 FTT65361:FTT65367 FJX65361:FJX65367 FAB65361:FAB65367 EQF65361:EQF65367 EGJ65361:EGJ65367 DWN65361:DWN65367 DMR65361:DMR65367 DCV65361:DCV65367 CSZ65361:CSZ65367 CJD65361:CJD65367 BZH65361:BZH65367 BPL65361:BPL65367 BFP65361:BFP65367 AVT65361:AVT65367 ALX65361:ALX65367 ACB65361:ACB65367 SF65361:SF65367 IJ65361:IJ65367 WUV982930 WKZ982930 WBD982930 VRH982930 VHL982930 UXP982930 UNT982930 UDX982930 TUB982930 TKF982930 TAJ982930 SQN982930 SGR982930 RWV982930 RMZ982930 RDD982930 QTH982930 QJL982930 PZP982930 PPT982930 PFX982930 OWB982930 OMF982930 OCJ982930 NSN982930 NIR982930 MYV982930 MOZ982930 MFD982930 LVH982930 LLL982930 LBP982930 KRT982930 KHX982930 JYB982930 JOF982930 JEJ982930 IUN982930 IKR982930 IAV982930 HQZ982930 HHD982930 GXH982930 GNL982930 GDP982930 FTT982930 FJX982930 FAB982930 EQF982930 EGJ982930 DWN982930 DMR982930 DCV982930 CSZ982930 CJD982930 BZH982930 BPL982930 BFP982930 AVT982930 ALX982930 ACB982930 SF982930 IJ982930 WUV917394 WKZ917394 WBD917394 VRH917394 VHL917394 UXP917394 UNT917394 UDX917394 TUB917394 TKF917394 TAJ917394 SQN917394 SGR917394 RWV917394 RMZ917394 RDD917394 QTH917394 QJL917394 PZP917394 PPT917394 PFX917394 OWB917394 OMF917394 OCJ917394 NSN917394 NIR917394 MYV917394 MOZ917394 MFD917394 LVH917394 LLL917394 LBP917394 KRT917394 KHX917394 JYB917394 JOF917394 JEJ917394 IUN917394 IKR917394 IAV917394 HQZ917394 HHD917394 GXH917394 GNL917394 GDP917394 FTT917394 FJX917394 FAB917394 EQF917394 EGJ917394 DWN917394 DMR917394 DCV917394 CSZ917394 CJD917394 BZH917394 BPL917394 BFP917394 AVT917394 ALX917394 ACB917394 SF917394 IJ917394 WUV851858 WKZ851858 WBD851858 VRH851858 VHL851858 UXP851858 UNT851858 UDX851858 TUB851858 TKF851858 TAJ851858 SQN851858 SGR851858 RWV851858 RMZ851858 RDD851858 QTH851858 QJL851858 PZP851858 PPT851858 PFX851858 OWB851858 OMF851858 OCJ851858 NSN851858 NIR851858 MYV851858 MOZ851858 MFD851858 LVH851858 LLL851858 LBP851858 KRT851858 KHX851858 JYB851858 JOF851858 JEJ851858 IUN851858 IKR851858 IAV851858 HQZ851858 HHD851858 GXH851858 GNL851858 GDP851858 FTT851858 FJX851858 FAB851858 EQF851858 EGJ851858 DWN851858 DMR851858 DCV851858 CSZ851858 CJD851858 BZH851858 BPL851858 BFP851858 AVT851858 ALX851858 ACB851858 SF851858 IJ851858 WUV786322 WKZ786322 WBD786322 VRH786322 VHL786322 UXP786322 UNT786322 UDX786322 TUB786322 TKF786322 TAJ786322 SQN786322 SGR786322 RWV786322 RMZ786322 RDD786322 QTH786322 QJL786322 PZP786322 PPT786322 PFX786322 OWB786322 OMF786322 OCJ786322 NSN786322 NIR786322 MYV786322 MOZ786322 MFD786322 LVH786322 LLL786322 LBP786322 KRT786322 KHX786322 JYB786322 JOF786322 JEJ786322 IUN786322 IKR786322 IAV786322 HQZ786322 HHD786322 GXH786322 GNL786322 GDP786322 FTT786322 FJX786322 FAB786322 EQF786322 EGJ786322 DWN786322 DMR786322 DCV786322 CSZ786322 CJD786322 BZH786322 BPL786322 BFP786322 AVT786322 ALX786322 ACB786322 SF786322 IJ786322 WUV720786 WKZ720786 WBD720786 VRH720786 VHL720786 UXP720786 UNT720786 UDX720786 TUB720786 TKF720786 TAJ720786 SQN720786 SGR720786 RWV720786 RMZ720786 RDD720786 QTH720786 QJL720786 PZP720786 PPT720786 PFX720786 OWB720786 OMF720786 OCJ720786 NSN720786 NIR720786 MYV720786 MOZ720786 MFD720786 LVH720786 LLL720786 LBP720786 KRT720786 KHX720786 JYB720786 JOF720786 JEJ720786 IUN720786 IKR720786 IAV720786 HQZ720786 HHD720786 GXH720786 GNL720786 GDP720786 FTT720786 FJX720786 FAB720786 EQF720786 EGJ720786 DWN720786 DMR720786 DCV720786 CSZ720786 CJD720786 BZH720786 BPL720786 BFP720786 AVT720786 ALX720786 ACB720786 SF720786 IJ720786 WUV655250 WKZ655250 WBD655250 VRH655250 VHL655250 UXP655250 UNT655250 UDX655250 TUB655250 TKF655250 TAJ655250 SQN655250 SGR655250 RWV655250 RMZ655250 RDD655250 QTH655250 QJL655250 PZP655250 PPT655250 PFX655250 OWB655250 OMF655250 OCJ655250 NSN655250 NIR655250 MYV655250 MOZ655250 MFD655250 LVH655250 LLL655250 LBP655250 KRT655250 KHX655250 JYB655250 JOF655250 JEJ655250 IUN655250 IKR655250 IAV655250 HQZ655250 HHD655250 GXH655250 GNL655250 GDP655250 FTT655250 FJX655250 FAB655250 EQF655250 EGJ655250 DWN655250 DMR655250 DCV655250 CSZ655250 CJD655250 BZH655250 BPL655250 BFP655250 AVT655250 ALX655250 ACB655250 SF655250 IJ655250 WUV589714 WKZ589714 WBD589714 VRH589714 VHL589714 UXP589714 UNT589714 UDX589714 TUB589714 TKF589714 TAJ589714 SQN589714 SGR589714 RWV589714 RMZ589714 RDD589714 QTH589714 QJL589714 PZP589714 PPT589714 PFX589714 OWB589714 OMF589714 OCJ589714 NSN589714 NIR589714 MYV589714 MOZ589714 MFD589714 LVH589714 LLL589714 LBP589714 KRT589714 KHX589714 JYB589714 JOF589714 JEJ589714 IUN589714 IKR589714 IAV589714 HQZ589714 HHD589714 GXH589714 GNL589714 GDP589714 FTT589714 FJX589714 FAB589714 EQF589714 EGJ589714 DWN589714 DMR589714 DCV589714 CSZ589714 CJD589714 BZH589714 BPL589714 BFP589714 AVT589714 ALX589714 ACB589714 SF589714 IJ589714 WUV524178 WKZ524178 WBD524178 VRH524178 VHL524178 UXP524178 UNT524178 UDX524178 TUB524178 TKF524178 TAJ524178 SQN524178 SGR524178 RWV524178 RMZ524178 RDD524178 QTH524178 QJL524178 PZP524178 PPT524178 PFX524178 OWB524178 OMF524178 OCJ524178 NSN524178 NIR524178 MYV524178 MOZ524178 MFD524178 LVH524178 LLL524178 LBP524178 KRT524178 KHX524178 JYB524178 JOF524178 JEJ524178 IUN524178 IKR524178 IAV524178 HQZ524178 HHD524178 GXH524178 GNL524178 GDP524178 FTT524178 FJX524178 FAB524178 EQF524178 EGJ524178 DWN524178 DMR524178 DCV524178 CSZ524178 CJD524178 BZH524178 BPL524178 BFP524178 AVT524178 ALX524178 ACB524178 SF524178 IJ524178 WUV458642 WKZ458642 WBD458642 VRH458642 VHL458642 UXP458642 UNT458642 UDX458642 TUB458642 TKF458642 TAJ458642 SQN458642 SGR458642 RWV458642 RMZ458642 RDD458642 QTH458642 QJL458642 PZP458642 PPT458642 PFX458642 OWB458642 OMF458642 OCJ458642 NSN458642 NIR458642 MYV458642 MOZ458642 MFD458642 LVH458642 LLL458642 LBP458642 KRT458642 KHX458642 JYB458642 JOF458642 JEJ458642 IUN458642 IKR458642 IAV458642 HQZ458642 HHD458642 GXH458642 GNL458642 GDP458642 FTT458642 FJX458642 FAB458642 EQF458642 EGJ458642 DWN458642 DMR458642 DCV458642 CSZ458642 CJD458642 BZH458642 BPL458642 BFP458642 AVT458642 ALX458642 ACB458642 SF458642 IJ458642 WUV393106 WKZ393106 WBD393106 VRH393106 VHL393106 UXP393106 UNT393106 UDX393106 TUB393106 TKF393106 TAJ393106 SQN393106 SGR393106 RWV393106 RMZ393106 RDD393106 QTH393106 QJL393106 PZP393106 PPT393106 PFX393106 OWB393106 OMF393106 OCJ393106 NSN393106 NIR393106 MYV393106 MOZ393106 MFD393106 LVH393106 LLL393106 LBP393106 KRT393106 KHX393106 JYB393106 JOF393106 JEJ393106 IUN393106 IKR393106 IAV393106 HQZ393106 HHD393106 GXH393106 GNL393106 GDP393106 FTT393106 FJX393106 FAB393106 EQF393106 EGJ393106 DWN393106 DMR393106 DCV393106 CSZ393106 CJD393106 BZH393106 BPL393106 BFP393106 AVT393106 ALX393106 ACB393106 SF393106 IJ393106 WUV327570 WKZ327570 WBD327570 VRH327570 VHL327570 UXP327570 UNT327570 UDX327570 TUB327570 TKF327570 TAJ327570 SQN327570 SGR327570 RWV327570 RMZ327570 RDD327570 QTH327570 QJL327570 PZP327570 PPT327570 PFX327570 OWB327570 OMF327570 OCJ327570 NSN327570 NIR327570 MYV327570 MOZ327570 MFD327570 LVH327570 LLL327570 LBP327570 KRT327570 KHX327570 JYB327570 JOF327570 JEJ327570 IUN327570 IKR327570 IAV327570 HQZ327570 HHD327570 GXH327570 GNL327570 GDP327570 FTT327570 FJX327570 FAB327570 EQF327570 EGJ327570 DWN327570 DMR327570 DCV327570 CSZ327570 CJD327570 BZH327570 BPL327570 BFP327570 AVT327570 ALX327570 ACB327570 SF327570 IJ327570 WUV262034 WKZ262034 WBD262034 VRH262034 VHL262034 UXP262034 UNT262034 UDX262034 TUB262034 TKF262034 TAJ262034 SQN262034 SGR262034 RWV262034 RMZ262034 RDD262034 QTH262034 QJL262034 PZP262034 PPT262034 PFX262034 OWB262034 OMF262034 OCJ262034 NSN262034 NIR262034 MYV262034 MOZ262034 MFD262034 LVH262034 LLL262034 LBP262034 KRT262034 KHX262034 JYB262034 JOF262034 JEJ262034 IUN262034 IKR262034 IAV262034 HQZ262034 HHD262034 GXH262034 GNL262034 GDP262034 FTT262034 FJX262034 FAB262034 EQF262034 EGJ262034 DWN262034 DMR262034 DCV262034 CSZ262034 CJD262034 BZH262034 BPL262034 BFP262034 AVT262034 ALX262034 ACB262034 SF262034 IJ262034 WUV196498 WKZ196498 WBD196498 VRH196498 VHL196498 UXP196498 UNT196498 UDX196498 TUB196498 TKF196498 TAJ196498 SQN196498 SGR196498 RWV196498 RMZ196498 RDD196498 QTH196498 QJL196498 PZP196498 PPT196498 PFX196498 OWB196498 OMF196498 OCJ196498 NSN196498 NIR196498 MYV196498 MOZ196498 MFD196498 LVH196498 LLL196498 LBP196498 KRT196498 KHX196498 JYB196498 JOF196498 JEJ196498 IUN196498 IKR196498 IAV196498 HQZ196498 HHD196498 GXH196498 GNL196498 GDP196498 FTT196498 FJX196498 FAB196498 EQF196498 EGJ196498 DWN196498 DMR196498 DCV196498 CSZ196498 CJD196498 BZH196498 BPL196498 BFP196498 AVT196498 ALX196498 ACB196498 SF196498 IJ196498 WUV130962 WKZ130962 WBD130962 VRH130962 VHL130962 UXP130962 UNT130962 UDX130962 TUB130962 TKF130962 TAJ130962 SQN130962 SGR130962 RWV130962 RMZ130962 RDD130962 QTH130962 QJL130962 PZP130962 PPT130962 PFX130962 OWB130962 OMF130962 OCJ130962 NSN130962 NIR130962 MYV130962 MOZ130962 MFD130962 LVH130962 LLL130962 LBP130962 KRT130962 KHX130962 JYB130962 JOF130962 JEJ130962 IUN130962 IKR130962 IAV130962 HQZ130962 HHD130962 GXH130962 GNL130962 GDP130962 FTT130962 FJX130962 FAB130962 EQF130962 EGJ130962 DWN130962 DMR130962 DCV130962 CSZ130962 CJD130962 BZH130962 BPL130962 BFP130962 AVT130962 ALX130962 ACB130962 SF130962 IJ130962 WUV65426 WKZ65426 WBD65426 VRH65426 VHL65426 UXP65426 UNT65426 UDX65426 TUB65426 TKF65426 TAJ65426 SQN65426 SGR65426 RWV65426 RMZ65426 RDD65426 QTH65426 QJL65426 PZP65426 PPT65426 PFX65426 OWB65426 OMF65426 OCJ65426 NSN65426 NIR65426 MYV65426 MOZ65426 MFD65426 LVH65426 LLL65426 LBP65426 KRT65426 KHX65426 JYB65426 JOF65426 JEJ65426 IUN65426 IKR65426 IAV65426 HQZ65426 HHD65426 GXH65426 GNL65426 GDP65426 FTT65426 FJX65426 FAB65426 EQF65426 EGJ65426 DWN65426 DMR65426 DCV65426 CSZ65426 CJD65426 BZH65426 BPL65426 BFP65426 AVT65426 ALX65426 ACB65426 SF65426 IJ65426 WUV982934 WKZ982934 WBD982934 VRH982934 VHL982934 UXP982934 UNT982934 UDX982934 TUB982934 TKF982934 TAJ982934 SQN982934 SGR982934 RWV982934 RMZ982934 RDD982934 QTH982934 QJL982934 PZP982934 PPT982934 PFX982934 OWB982934 OMF982934 OCJ982934 NSN982934 NIR982934 MYV982934 MOZ982934 MFD982934 LVH982934 LLL982934 LBP982934 KRT982934 KHX982934 JYB982934 JOF982934 JEJ982934 IUN982934 IKR982934 IAV982934 HQZ982934 HHD982934 GXH982934 GNL982934 GDP982934 FTT982934 FJX982934 FAB982934 EQF982934 EGJ982934 DWN982934 DMR982934 DCV982934 CSZ982934 CJD982934 BZH982934 BPL982934 BFP982934 AVT982934 ALX982934 ACB982934 SF982934 IJ982934 WUV917398 WKZ917398 WBD917398 VRH917398 VHL917398 UXP917398 UNT917398 UDX917398 TUB917398 TKF917398 TAJ917398 SQN917398 SGR917398 RWV917398 RMZ917398 RDD917398 QTH917398 QJL917398 PZP917398 PPT917398 PFX917398 OWB917398 OMF917398 OCJ917398 NSN917398 NIR917398 MYV917398 MOZ917398 MFD917398 LVH917398 LLL917398 LBP917398 KRT917398 KHX917398 JYB917398 JOF917398 JEJ917398 IUN917398 IKR917398 IAV917398 HQZ917398 HHD917398 GXH917398 GNL917398 GDP917398 FTT917398 FJX917398 FAB917398 EQF917398 EGJ917398 DWN917398 DMR917398 DCV917398 CSZ917398 CJD917398 BZH917398 BPL917398 BFP917398 AVT917398 ALX917398 ACB917398 SF917398 IJ917398 WUV851862 WKZ851862 WBD851862 VRH851862 VHL851862 UXP851862 UNT851862 UDX851862 TUB851862 TKF851862 TAJ851862 SQN851862 SGR851862 RWV851862 RMZ851862 RDD851862 QTH851862 QJL851862 PZP851862 PPT851862 PFX851862 OWB851862 OMF851862 OCJ851862 NSN851862 NIR851862 MYV851862 MOZ851862 MFD851862 LVH851862 LLL851862 LBP851862 KRT851862 KHX851862 JYB851862 JOF851862 JEJ851862 IUN851862 IKR851862 IAV851862 HQZ851862 HHD851862 GXH851862 GNL851862 GDP851862 FTT851862 FJX851862 FAB851862 EQF851862 EGJ851862 DWN851862 DMR851862 DCV851862 CSZ851862 CJD851862 BZH851862 BPL851862 BFP851862 AVT851862 ALX851862 ACB851862 SF851862 IJ851862 WUV786326 WKZ786326 WBD786326 VRH786326 VHL786326 UXP786326 UNT786326 UDX786326 TUB786326 TKF786326 TAJ786326 SQN786326 SGR786326 RWV786326 RMZ786326 RDD786326 QTH786326 QJL786326 PZP786326 PPT786326 PFX786326 OWB786326 OMF786326 OCJ786326 NSN786326 NIR786326 MYV786326 MOZ786326 MFD786326 LVH786326 LLL786326 LBP786326 KRT786326 KHX786326 JYB786326 JOF786326 JEJ786326 IUN786326 IKR786326 IAV786326 HQZ786326 HHD786326 GXH786326 GNL786326 GDP786326 FTT786326 FJX786326 FAB786326 EQF786326 EGJ786326 DWN786326 DMR786326 DCV786326 CSZ786326 CJD786326 BZH786326 BPL786326 BFP786326 AVT786326 ALX786326 ACB786326 SF786326 IJ786326 WUV720790 WKZ720790 WBD720790 VRH720790 VHL720790 UXP720790 UNT720790 UDX720790 TUB720790 TKF720790 TAJ720790 SQN720790 SGR720790 RWV720790 RMZ720790 RDD720790 QTH720790 QJL720790 PZP720790 PPT720790 PFX720790 OWB720790 OMF720790 OCJ720790 NSN720790 NIR720790 MYV720790 MOZ720790 MFD720790 LVH720790 LLL720790 LBP720790 KRT720790 KHX720790 JYB720790 JOF720790 JEJ720790 IUN720790 IKR720790 IAV720790 HQZ720790 HHD720790 GXH720790 GNL720790 GDP720790 FTT720790 FJX720790 FAB720790 EQF720790 EGJ720790 DWN720790 DMR720790 DCV720790 CSZ720790 CJD720790 BZH720790 BPL720790 BFP720790 AVT720790 ALX720790 ACB720790 SF720790 IJ720790 WUV655254 WKZ655254 WBD655254 VRH655254 VHL655254 UXP655254 UNT655254 UDX655254 TUB655254 TKF655254 TAJ655254 SQN655254 SGR655254 RWV655254 RMZ655254 RDD655254 QTH655254 QJL655254 PZP655254 PPT655254 PFX655254 OWB655254 OMF655254 OCJ655254 NSN655254 NIR655254 MYV655254 MOZ655254 MFD655254 LVH655254 LLL655254 LBP655254 KRT655254 KHX655254 JYB655254 JOF655254 JEJ655254 IUN655254 IKR655254 IAV655254 HQZ655254 HHD655254 GXH655254 GNL655254 GDP655254 FTT655254 FJX655254 FAB655254 EQF655254 EGJ655254 DWN655254 DMR655254 DCV655254 CSZ655254 CJD655254 BZH655254 BPL655254 BFP655254 AVT655254 ALX655254 ACB655254 SF655254 IJ655254 WUV589718 WKZ589718 WBD589718 VRH589718 VHL589718 UXP589718 UNT589718 UDX589718 TUB589718 TKF589718 TAJ589718 SQN589718 SGR589718 RWV589718 RMZ589718 RDD589718 QTH589718 QJL589718 PZP589718 PPT589718 PFX589718 OWB589718 OMF589718 OCJ589718 NSN589718 NIR589718 MYV589718 MOZ589718 MFD589718 LVH589718 LLL589718 LBP589718 KRT589718 KHX589718 JYB589718 JOF589718 JEJ589718 IUN589718 IKR589718 IAV589718 HQZ589718 HHD589718 GXH589718 GNL589718 GDP589718 FTT589718 FJX589718 FAB589718 EQF589718 EGJ589718 DWN589718 DMR589718 DCV589718 CSZ589718 CJD589718 BZH589718 BPL589718 BFP589718 AVT589718 ALX589718 ACB589718 SF589718 IJ589718 WUV524182 WKZ524182 WBD524182 VRH524182 VHL524182 UXP524182 UNT524182 UDX524182 TUB524182 TKF524182 TAJ524182 SQN524182 SGR524182 RWV524182 RMZ524182 RDD524182 QTH524182 QJL524182 PZP524182 PPT524182 PFX524182 OWB524182 OMF524182 OCJ524182 NSN524182 NIR524182 MYV524182 MOZ524182 MFD524182 LVH524182 LLL524182 LBP524182 KRT524182 KHX524182 JYB524182 JOF524182 JEJ524182 IUN524182 IKR524182 IAV524182 HQZ524182 HHD524182 GXH524182 GNL524182 GDP524182 FTT524182 FJX524182 FAB524182 EQF524182 EGJ524182 DWN524182 DMR524182 DCV524182 CSZ524182 CJD524182 BZH524182 BPL524182 BFP524182 AVT524182 ALX524182 ACB524182 SF524182 IJ524182 WUV458646 WKZ458646 WBD458646 VRH458646 VHL458646 UXP458646 UNT458646 UDX458646 TUB458646 TKF458646 TAJ458646 SQN458646 SGR458646 RWV458646 RMZ458646 RDD458646 QTH458646 QJL458646 PZP458646 PPT458646 PFX458646 OWB458646 OMF458646 OCJ458646 NSN458646 NIR458646 MYV458646 MOZ458646 MFD458646 LVH458646 LLL458646 LBP458646 KRT458646 KHX458646 JYB458646 JOF458646 JEJ458646 IUN458646 IKR458646 IAV458646 HQZ458646 HHD458646 GXH458646 GNL458646 GDP458646 FTT458646 FJX458646 FAB458646 EQF458646 EGJ458646 DWN458646 DMR458646 DCV458646 CSZ458646 CJD458646 BZH458646 BPL458646 BFP458646 AVT458646 ALX458646 ACB458646 SF458646 IJ458646 WUV393110 WKZ393110 WBD393110 VRH393110 VHL393110 UXP393110 UNT393110 UDX393110 TUB393110 TKF393110 TAJ393110 SQN393110 SGR393110 RWV393110 RMZ393110 RDD393110 QTH393110 QJL393110 PZP393110 PPT393110 PFX393110 OWB393110 OMF393110 OCJ393110 NSN393110 NIR393110 MYV393110 MOZ393110 MFD393110 LVH393110 LLL393110 LBP393110 KRT393110 KHX393110 JYB393110 JOF393110 JEJ393110 IUN393110 IKR393110 IAV393110 HQZ393110 HHD393110 GXH393110 GNL393110 GDP393110 FTT393110 FJX393110 FAB393110 EQF393110 EGJ393110 DWN393110 DMR393110 DCV393110 CSZ393110 CJD393110 BZH393110 BPL393110 BFP393110 AVT393110 ALX393110 ACB393110 SF393110 IJ393110 WUV327574 WKZ327574 WBD327574 VRH327574 VHL327574 UXP327574 UNT327574 UDX327574 TUB327574 TKF327574 TAJ327574 SQN327574 SGR327574 RWV327574 RMZ327574 RDD327574 QTH327574 QJL327574 PZP327574 PPT327574 PFX327574 OWB327574 OMF327574 OCJ327574 NSN327574 NIR327574 MYV327574 MOZ327574 MFD327574 LVH327574 LLL327574 LBP327574 KRT327574 KHX327574 JYB327574 JOF327574 JEJ327574 IUN327574 IKR327574 IAV327574 HQZ327574 HHD327574 GXH327574 GNL327574 GDP327574 FTT327574 FJX327574 FAB327574 EQF327574 EGJ327574 DWN327574 DMR327574 DCV327574 CSZ327574 CJD327574 BZH327574 BPL327574 BFP327574 AVT327574 ALX327574 ACB327574 SF327574 IJ327574 WUV262038 WKZ262038 WBD262038 VRH262038 VHL262038 UXP262038 UNT262038 UDX262038 TUB262038 TKF262038 TAJ262038 SQN262038 SGR262038 RWV262038 RMZ262038 RDD262038 QTH262038 QJL262038 PZP262038 PPT262038 PFX262038 OWB262038 OMF262038 OCJ262038 NSN262038 NIR262038 MYV262038 MOZ262038 MFD262038 LVH262038 LLL262038 LBP262038 KRT262038 KHX262038 JYB262038 JOF262038 JEJ262038 IUN262038 IKR262038 IAV262038 HQZ262038 HHD262038 GXH262038 GNL262038 GDP262038 FTT262038 FJX262038 FAB262038 EQF262038 EGJ262038 DWN262038 DMR262038 DCV262038 CSZ262038 CJD262038 BZH262038 BPL262038 BFP262038 AVT262038 ALX262038 ACB262038 SF262038 IJ262038 WUV196502 WKZ196502 WBD196502 VRH196502 VHL196502 UXP196502 UNT196502 UDX196502 TUB196502 TKF196502 TAJ196502 SQN196502 SGR196502 RWV196502 RMZ196502 RDD196502 QTH196502 QJL196502 PZP196502 PPT196502 PFX196502 OWB196502 OMF196502 OCJ196502 NSN196502 NIR196502 MYV196502 MOZ196502 MFD196502 LVH196502 LLL196502 LBP196502 KRT196502 KHX196502 JYB196502 JOF196502 JEJ196502 IUN196502 IKR196502 IAV196502 HQZ196502 HHD196502 GXH196502 GNL196502 GDP196502 FTT196502 FJX196502 FAB196502 EQF196502 EGJ196502 DWN196502 DMR196502 DCV196502 CSZ196502 CJD196502 BZH196502 BPL196502 BFP196502 AVT196502 ALX196502 ACB196502 SF196502 IJ196502 WUV130966 WKZ130966 WBD130966 VRH130966 VHL130966 UXP130966 UNT130966 UDX130966 TUB130966 TKF130966 TAJ130966 SQN130966 SGR130966 RWV130966 RMZ130966 RDD130966 QTH130966 QJL130966 PZP130966 PPT130966 PFX130966 OWB130966 OMF130966 OCJ130966 NSN130966 NIR130966 MYV130966 MOZ130966 MFD130966 LVH130966 LLL130966 LBP130966 KRT130966 KHX130966 JYB130966 JOF130966 JEJ130966 IUN130966 IKR130966 IAV130966 HQZ130966 HHD130966 GXH130966 GNL130966 GDP130966 FTT130966 FJX130966 FAB130966 EQF130966 EGJ130966 DWN130966 DMR130966 DCV130966 CSZ130966 CJD130966 BZH130966 BPL130966 BFP130966 AVT130966 ALX130966 ACB130966 SF130966 IJ130966 WUV65430 WKZ65430 WBD65430 VRH65430 VHL65430 UXP65430 UNT65430 UDX65430 TUB65430 TKF65430 TAJ65430 SQN65430 SGR65430 RWV65430 RMZ65430 RDD65430 QTH65430 QJL65430 PZP65430 PPT65430 PFX65430 OWB65430 OMF65430 OCJ65430 NSN65430 NIR65430 MYV65430 MOZ65430 MFD65430 LVH65430 LLL65430 LBP65430 KRT65430 KHX65430 JYB65430 JOF65430 JEJ65430 IUN65430 IKR65430 IAV65430 HQZ65430 HHD65430 GXH65430 GNL65430 GDP65430 FTT65430 FJX65430 FAB65430 EQF65430 EGJ65430 DWN65430 DMR65430 DCV65430 CSZ65430 CJD65430 BZH65430 BPL65430 BFP65430 AVT65430 ALX65430 ACB65430 SF65430 IJ65430 WUV982917:WUV982923 WKZ982917:WKZ982923 WBD982917:WBD982923 VRH982917:VRH982923 VHL982917:VHL982923 UXP982917:UXP982923 UNT982917:UNT982923 UDX982917:UDX982923 TUB982917:TUB982923 TKF982917:TKF982923 TAJ982917:TAJ982923 SQN982917:SQN982923 SGR982917:SGR982923 RWV982917:RWV982923 RMZ982917:RMZ982923 RDD982917:RDD982923 QTH982917:QTH982923 QJL982917:QJL982923 PZP982917:PZP982923 PPT982917:PPT982923 PFX982917:PFX982923 OWB982917:OWB982923 OMF982917:OMF982923 OCJ982917:OCJ982923 NSN982917:NSN982923 NIR982917:NIR982923 MYV982917:MYV982923 MOZ982917:MOZ982923 MFD982917:MFD982923 LVH982917:LVH982923 LLL982917:LLL982923 LBP982917:LBP982923 KRT982917:KRT982923 KHX982917:KHX982923 JYB982917:JYB982923 JOF982917:JOF982923 JEJ982917:JEJ982923 IUN982917:IUN982923 IKR982917:IKR982923 IAV982917:IAV982923 HQZ982917:HQZ982923 HHD982917:HHD982923 GXH982917:GXH982923 GNL982917:GNL982923 GDP982917:GDP982923 FTT982917:FTT982923 FJX982917:FJX982923 FAB982917:FAB982923 EQF982917:EQF982923 EGJ982917:EGJ982923 DWN982917:DWN982923 DMR982917:DMR982923 DCV982917:DCV982923 CSZ982917:CSZ982923 CJD982917:CJD982923 BZH982917:BZH982923 BPL982917:BPL982923 BFP982917:BFP982923 AVT982917:AVT982923 ALX982917:ALX982923 ACB982917:ACB982923 SF982917:SF982923 IJ982917:IJ982923 WUV917381:WUV917387 WKZ917381:WKZ917387 WBD917381:WBD917387 VRH917381:VRH917387 VHL917381:VHL917387 UXP917381:UXP917387 UNT917381:UNT917387 UDX917381:UDX917387 TUB917381:TUB917387 TKF917381:TKF917387 TAJ917381:TAJ917387 SQN917381:SQN917387 SGR917381:SGR917387 RWV917381:RWV917387 RMZ917381:RMZ917387 RDD917381:RDD917387 QTH917381:QTH917387 QJL917381:QJL917387 PZP917381:PZP917387 PPT917381:PPT917387 PFX917381:PFX917387 OWB917381:OWB917387 OMF917381:OMF917387 OCJ917381:OCJ917387 NSN917381:NSN917387 NIR917381:NIR917387 MYV917381:MYV917387 MOZ917381:MOZ917387 MFD917381:MFD917387 LVH917381:LVH917387 LLL917381:LLL917387 LBP917381:LBP917387 KRT917381:KRT917387 KHX917381:KHX917387 JYB917381:JYB917387 JOF917381:JOF917387 JEJ917381:JEJ917387 IUN917381:IUN917387 IKR917381:IKR917387 IAV917381:IAV917387 HQZ917381:HQZ917387 HHD917381:HHD917387 GXH917381:GXH917387 GNL917381:GNL917387 GDP917381:GDP917387 FTT917381:FTT917387 FJX917381:FJX917387 FAB917381:FAB917387 EQF917381:EQF917387 EGJ917381:EGJ917387 DWN917381:DWN917387 DMR917381:DMR917387 DCV917381:DCV917387 CSZ917381:CSZ917387 CJD917381:CJD917387 BZH917381:BZH917387 BPL917381:BPL917387 BFP917381:BFP917387 AVT917381:AVT917387 ALX917381:ALX917387 ACB917381:ACB917387 SF917381:SF917387 IJ917381:IJ917387 WUV851845:WUV851851 WKZ851845:WKZ851851 WBD851845:WBD851851 VRH851845:VRH851851 VHL851845:VHL851851 UXP851845:UXP851851 UNT851845:UNT851851 UDX851845:UDX851851 TUB851845:TUB851851 TKF851845:TKF851851 TAJ851845:TAJ851851 SQN851845:SQN851851 SGR851845:SGR851851 RWV851845:RWV851851 RMZ851845:RMZ851851 RDD851845:RDD851851 QTH851845:QTH851851 QJL851845:QJL851851 PZP851845:PZP851851 PPT851845:PPT851851 PFX851845:PFX851851 OWB851845:OWB851851 OMF851845:OMF851851 OCJ851845:OCJ851851 NSN851845:NSN851851 NIR851845:NIR851851 MYV851845:MYV851851 MOZ851845:MOZ851851 MFD851845:MFD851851 LVH851845:LVH851851 LLL851845:LLL851851 LBP851845:LBP851851 KRT851845:KRT851851 KHX851845:KHX851851 JYB851845:JYB851851 JOF851845:JOF851851 JEJ851845:JEJ851851 IUN851845:IUN851851 IKR851845:IKR851851 IAV851845:IAV851851 HQZ851845:HQZ851851 HHD851845:HHD851851 GXH851845:GXH851851 GNL851845:GNL851851 GDP851845:GDP851851 FTT851845:FTT851851 FJX851845:FJX851851 FAB851845:FAB851851 EQF851845:EQF851851 EGJ851845:EGJ851851 DWN851845:DWN851851 DMR851845:DMR851851 DCV851845:DCV851851 CSZ851845:CSZ851851 CJD851845:CJD851851 BZH851845:BZH851851 BPL851845:BPL851851 BFP851845:BFP851851 AVT851845:AVT851851 ALX851845:ALX851851 ACB851845:ACB851851 SF851845:SF851851 IJ851845:IJ851851 WUV786309:WUV786315 WKZ786309:WKZ786315 WBD786309:WBD786315 VRH786309:VRH786315 VHL786309:VHL786315 UXP786309:UXP786315 UNT786309:UNT786315 UDX786309:UDX786315 TUB786309:TUB786315 TKF786309:TKF786315 TAJ786309:TAJ786315 SQN786309:SQN786315 SGR786309:SGR786315 RWV786309:RWV786315 RMZ786309:RMZ786315 RDD786309:RDD786315 QTH786309:QTH786315 QJL786309:QJL786315 PZP786309:PZP786315 PPT786309:PPT786315 PFX786309:PFX786315 OWB786309:OWB786315 OMF786309:OMF786315 OCJ786309:OCJ786315 NSN786309:NSN786315 NIR786309:NIR786315 MYV786309:MYV786315 MOZ786309:MOZ786315 MFD786309:MFD786315 LVH786309:LVH786315 LLL786309:LLL786315 LBP786309:LBP786315 KRT786309:KRT786315 KHX786309:KHX786315 JYB786309:JYB786315 JOF786309:JOF786315 JEJ786309:JEJ786315 IUN786309:IUN786315 IKR786309:IKR786315 IAV786309:IAV786315 HQZ786309:HQZ786315 HHD786309:HHD786315 GXH786309:GXH786315 GNL786309:GNL786315 GDP786309:GDP786315 FTT786309:FTT786315 FJX786309:FJX786315 FAB786309:FAB786315 EQF786309:EQF786315 EGJ786309:EGJ786315 DWN786309:DWN786315 DMR786309:DMR786315 DCV786309:DCV786315 CSZ786309:CSZ786315 CJD786309:CJD786315 BZH786309:BZH786315 BPL786309:BPL786315 BFP786309:BFP786315 AVT786309:AVT786315 ALX786309:ALX786315 ACB786309:ACB786315 SF786309:SF786315 IJ786309:IJ786315 WUV720773:WUV720779 WKZ720773:WKZ720779 WBD720773:WBD720779 VRH720773:VRH720779 VHL720773:VHL720779 UXP720773:UXP720779 UNT720773:UNT720779 UDX720773:UDX720779 TUB720773:TUB720779 TKF720773:TKF720779 TAJ720773:TAJ720779 SQN720773:SQN720779 SGR720773:SGR720779 RWV720773:RWV720779 RMZ720773:RMZ720779 RDD720773:RDD720779 QTH720773:QTH720779 QJL720773:QJL720779 PZP720773:PZP720779 PPT720773:PPT720779 PFX720773:PFX720779 OWB720773:OWB720779 OMF720773:OMF720779 OCJ720773:OCJ720779 NSN720773:NSN720779 NIR720773:NIR720779 MYV720773:MYV720779 MOZ720773:MOZ720779 MFD720773:MFD720779 LVH720773:LVH720779 LLL720773:LLL720779 LBP720773:LBP720779 KRT720773:KRT720779 KHX720773:KHX720779 JYB720773:JYB720779 JOF720773:JOF720779 JEJ720773:JEJ720779 IUN720773:IUN720779 IKR720773:IKR720779 IAV720773:IAV720779 HQZ720773:HQZ720779 HHD720773:HHD720779 GXH720773:GXH720779 GNL720773:GNL720779 GDP720773:GDP720779 FTT720773:FTT720779 FJX720773:FJX720779 FAB720773:FAB720779 EQF720773:EQF720779 EGJ720773:EGJ720779 DWN720773:DWN720779 DMR720773:DMR720779 DCV720773:DCV720779 CSZ720773:CSZ720779 CJD720773:CJD720779 BZH720773:BZH720779 BPL720773:BPL720779 BFP720773:BFP720779 AVT720773:AVT720779 ALX720773:ALX720779 ACB720773:ACB720779 SF720773:SF720779 IJ720773:IJ720779 WUV655237:WUV655243 WKZ655237:WKZ655243 WBD655237:WBD655243 VRH655237:VRH655243 VHL655237:VHL655243 UXP655237:UXP655243 UNT655237:UNT655243 UDX655237:UDX655243 TUB655237:TUB655243 TKF655237:TKF655243 TAJ655237:TAJ655243 SQN655237:SQN655243 SGR655237:SGR655243 RWV655237:RWV655243 RMZ655237:RMZ655243 RDD655237:RDD655243 QTH655237:QTH655243 QJL655237:QJL655243 PZP655237:PZP655243 PPT655237:PPT655243 PFX655237:PFX655243 OWB655237:OWB655243 OMF655237:OMF655243 OCJ655237:OCJ655243 NSN655237:NSN655243 NIR655237:NIR655243 MYV655237:MYV655243 MOZ655237:MOZ655243 MFD655237:MFD655243 LVH655237:LVH655243 LLL655237:LLL655243 LBP655237:LBP655243 KRT655237:KRT655243 KHX655237:KHX655243 JYB655237:JYB655243 JOF655237:JOF655243 JEJ655237:JEJ655243 IUN655237:IUN655243 IKR655237:IKR655243 IAV655237:IAV655243 HQZ655237:HQZ655243 HHD655237:HHD655243 GXH655237:GXH655243 GNL655237:GNL655243 GDP655237:GDP655243 FTT655237:FTT655243 FJX655237:FJX655243 FAB655237:FAB655243 EQF655237:EQF655243 EGJ655237:EGJ655243 DWN655237:DWN655243 DMR655237:DMR655243 DCV655237:DCV655243 CSZ655237:CSZ655243 CJD655237:CJD655243 BZH655237:BZH655243 BPL655237:BPL655243 BFP655237:BFP655243 AVT655237:AVT655243 ALX655237:ALX655243 ACB655237:ACB655243 SF655237:SF655243 IJ655237:IJ655243 WUV589701:WUV589707 WKZ589701:WKZ589707 WBD589701:WBD589707 VRH589701:VRH589707 VHL589701:VHL589707 UXP589701:UXP589707 UNT589701:UNT589707 UDX589701:UDX589707 TUB589701:TUB589707 TKF589701:TKF589707 TAJ589701:TAJ589707 SQN589701:SQN589707 SGR589701:SGR589707 RWV589701:RWV589707 RMZ589701:RMZ589707 RDD589701:RDD589707 QTH589701:QTH589707 QJL589701:QJL589707 PZP589701:PZP589707 PPT589701:PPT589707 PFX589701:PFX589707 OWB589701:OWB589707 OMF589701:OMF589707 OCJ589701:OCJ589707 NSN589701:NSN589707 NIR589701:NIR589707 MYV589701:MYV589707 MOZ589701:MOZ589707 MFD589701:MFD589707 LVH589701:LVH589707 LLL589701:LLL589707 LBP589701:LBP589707 KRT589701:KRT589707 KHX589701:KHX589707 JYB589701:JYB589707 JOF589701:JOF589707 JEJ589701:JEJ589707 IUN589701:IUN589707 IKR589701:IKR589707 IAV589701:IAV589707 HQZ589701:HQZ589707 HHD589701:HHD589707 GXH589701:GXH589707 GNL589701:GNL589707 GDP589701:GDP589707 FTT589701:FTT589707 FJX589701:FJX589707 FAB589701:FAB589707 EQF589701:EQF589707 EGJ589701:EGJ589707 DWN589701:DWN589707 DMR589701:DMR589707 DCV589701:DCV589707 CSZ589701:CSZ589707 CJD589701:CJD589707 BZH589701:BZH589707 BPL589701:BPL589707 BFP589701:BFP589707 AVT589701:AVT589707 ALX589701:ALX589707 ACB589701:ACB589707 SF589701:SF589707 IJ589701:IJ589707 WUV524165:WUV524171 WKZ524165:WKZ524171 WBD524165:WBD524171 VRH524165:VRH524171 VHL524165:VHL524171 UXP524165:UXP524171 UNT524165:UNT524171 UDX524165:UDX524171 TUB524165:TUB524171 TKF524165:TKF524171 TAJ524165:TAJ524171 SQN524165:SQN524171 SGR524165:SGR524171 RWV524165:RWV524171 RMZ524165:RMZ524171 RDD524165:RDD524171 QTH524165:QTH524171 QJL524165:QJL524171 PZP524165:PZP524171 PPT524165:PPT524171 PFX524165:PFX524171 OWB524165:OWB524171 OMF524165:OMF524171 OCJ524165:OCJ524171 NSN524165:NSN524171 NIR524165:NIR524171 MYV524165:MYV524171 MOZ524165:MOZ524171 MFD524165:MFD524171 LVH524165:LVH524171 LLL524165:LLL524171 LBP524165:LBP524171 KRT524165:KRT524171 KHX524165:KHX524171 JYB524165:JYB524171 JOF524165:JOF524171 JEJ524165:JEJ524171 IUN524165:IUN524171 IKR524165:IKR524171 IAV524165:IAV524171 HQZ524165:HQZ524171 HHD524165:HHD524171 GXH524165:GXH524171 GNL524165:GNL524171 GDP524165:GDP524171 FTT524165:FTT524171 FJX524165:FJX524171 FAB524165:FAB524171 EQF524165:EQF524171 EGJ524165:EGJ524171 DWN524165:DWN524171 DMR524165:DMR524171 DCV524165:DCV524171 CSZ524165:CSZ524171 CJD524165:CJD524171 BZH524165:BZH524171 BPL524165:BPL524171 BFP524165:BFP524171 AVT524165:AVT524171 ALX524165:ALX524171 ACB524165:ACB524171 SF524165:SF524171 IJ524165:IJ524171 WUV458629:WUV458635 WKZ458629:WKZ458635 WBD458629:WBD458635 VRH458629:VRH458635 VHL458629:VHL458635 UXP458629:UXP458635 UNT458629:UNT458635 UDX458629:UDX458635 TUB458629:TUB458635 TKF458629:TKF458635 TAJ458629:TAJ458635 SQN458629:SQN458635 SGR458629:SGR458635 RWV458629:RWV458635 RMZ458629:RMZ458635 RDD458629:RDD458635 QTH458629:QTH458635 QJL458629:QJL458635 PZP458629:PZP458635 PPT458629:PPT458635 PFX458629:PFX458635 OWB458629:OWB458635 OMF458629:OMF458635 OCJ458629:OCJ458635 NSN458629:NSN458635 NIR458629:NIR458635 MYV458629:MYV458635 MOZ458629:MOZ458635 MFD458629:MFD458635 LVH458629:LVH458635 LLL458629:LLL458635 LBP458629:LBP458635 KRT458629:KRT458635 KHX458629:KHX458635 JYB458629:JYB458635 JOF458629:JOF458635 JEJ458629:JEJ458635 IUN458629:IUN458635 IKR458629:IKR458635 IAV458629:IAV458635 HQZ458629:HQZ458635 HHD458629:HHD458635 GXH458629:GXH458635 GNL458629:GNL458635 GDP458629:GDP458635 FTT458629:FTT458635 FJX458629:FJX458635 FAB458629:FAB458635 EQF458629:EQF458635 EGJ458629:EGJ458635 DWN458629:DWN458635 DMR458629:DMR458635 DCV458629:DCV458635 CSZ458629:CSZ458635 CJD458629:CJD458635 BZH458629:BZH458635 BPL458629:BPL458635 BFP458629:BFP458635 AVT458629:AVT458635 ALX458629:ALX458635 ACB458629:ACB458635 SF458629:SF458635 IJ458629:IJ458635 WUV393093:WUV393099 WKZ393093:WKZ393099 WBD393093:WBD393099 VRH393093:VRH393099 VHL393093:VHL393099 UXP393093:UXP393099 UNT393093:UNT393099 UDX393093:UDX393099 TUB393093:TUB393099 TKF393093:TKF393099 TAJ393093:TAJ393099 SQN393093:SQN393099 SGR393093:SGR393099 RWV393093:RWV393099 RMZ393093:RMZ393099 RDD393093:RDD393099 QTH393093:QTH393099 QJL393093:QJL393099 PZP393093:PZP393099 PPT393093:PPT393099 PFX393093:PFX393099 OWB393093:OWB393099 OMF393093:OMF393099 OCJ393093:OCJ393099 NSN393093:NSN393099 NIR393093:NIR393099 MYV393093:MYV393099 MOZ393093:MOZ393099 MFD393093:MFD393099 LVH393093:LVH393099 LLL393093:LLL393099 LBP393093:LBP393099 KRT393093:KRT393099 KHX393093:KHX393099 JYB393093:JYB393099 JOF393093:JOF393099 JEJ393093:JEJ393099 IUN393093:IUN393099 IKR393093:IKR393099 IAV393093:IAV393099 HQZ393093:HQZ393099 HHD393093:HHD393099 GXH393093:GXH393099 GNL393093:GNL393099 GDP393093:GDP393099 FTT393093:FTT393099 FJX393093:FJX393099 FAB393093:FAB393099 EQF393093:EQF393099 EGJ393093:EGJ393099 DWN393093:DWN393099 DMR393093:DMR393099 DCV393093:DCV393099 CSZ393093:CSZ393099 CJD393093:CJD393099 BZH393093:BZH393099 BPL393093:BPL393099 BFP393093:BFP393099 AVT393093:AVT393099 ALX393093:ALX393099 ACB393093:ACB393099 SF393093:SF393099 IJ393093:IJ393099 WUV327557:WUV327563 WKZ327557:WKZ327563 WBD327557:WBD327563 VRH327557:VRH327563 VHL327557:VHL327563 UXP327557:UXP327563 UNT327557:UNT327563 UDX327557:UDX327563 TUB327557:TUB327563 TKF327557:TKF327563 TAJ327557:TAJ327563 SQN327557:SQN327563 SGR327557:SGR327563 RWV327557:RWV327563 RMZ327557:RMZ327563 RDD327557:RDD327563 QTH327557:QTH327563 QJL327557:QJL327563 PZP327557:PZP327563 PPT327557:PPT327563 PFX327557:PFX327563 OWB327557:OWB327563 OMF327557:OMF327563 OCJ327557:OCJ327563 NSN327557:NSN327563 NIR327557:NIR327563 MYV327557:MYV327563 MOZ327557:MOZ327563 MFD327557:MFD327563 LVH327557:LVH327563 LLL327557:LLL327563 LBP327557:LBP327563 KRT327557:KRT327563 KHX327557:KHX327563 JYB327557:JYB327563 JOF327557:JOF327563 JEJ327557:JEJ327563 IUN327557:IUN327563 IKR327557:IKR327563 IAV327557:IAV327563 HQZ327557:HQZ327563 HHD327557:HHD327563 GXH327557:GXH327563 GNL327557:GNL327563 GDP327557:GDP327563 FTT327557:FTT327563 FJX327557:FJX327563 FAB327557:FAB327563 EQF327557:EQF327563 EGJ327557:EGJ327563 DWN327557:DWN327563 DMR327557:DMR327563 DCV327557:DCV327563 CSZ327557:CSZ327563 CJD327557:CJD327563 BZH327557:BZH327563 BPL327557:BPL327563 BFP327557:BFP327563 AVT327557:AVT327563 ALX327557:ALX327563 ACB327557:ACB327563 SF327557:SF327563 IJ327557:IJ327563 WUV262021:WUV262027 WKZ262021:WKZ262027 WBD262021:WBD262027 VRH262021:VRH262027 VHL262021:VHL262027 UXP262021:UXP262027 UNT262021:UNT262027 UDX262021:UDX262027 TUB262021:TUB262027 TKF262021:TKF262027 TAJ262021:TAJ262027 SQN262021:SQN262027 SGR262021:SGR262027 RWV262021:RWV262027 RMZ262021:RMZ262027 RDD262021:RDD262027 QTH262021:QTH262027 QJL262021:QJL262027 PZP262021:PZP262027 PPT262021:PPT262027 PFX262021:PFX262027 OWB262021:OWB262027 OMF262021:OMF262027 OCJ262021:OCJ262027 NSN262021:NSN262027 NIR262021:NIR262027 MYV262021:MYV262027 MOZ262021:MOZ262027 MFD262021:MFD262027 LVH262021:LVH262027 LLL262021:LLL262027 LBP262021:LBP262027 KRT262021:KRT262027 KHX262021:KHX262027 JYB262021:JYB262027 JOF262021:JOF262027 JEJ262021:JEJ262027 IUN262021:IUN262027 IKR262021:IKR262027 IAV262021:IAV262027 HQZ262021:HQZ262027 HHD262021:HHD262027 GXH262021:GXH262027 GNL262021:GNL262027 GDP262021:GDP262027 FTT262021:FTT262027 FJX262021:FJX262027 FAB262021:FAB262027 EQF262021:EQF262027 EGJ262021:EGJ262027 DWN262021:DWN262027 DMR262021:DMR262027 DCV262021:DCV262027 CSZ262021:CSZ262027 CJD262021:CJD262027 BZH262021:BZH262027 BPL262021:BPL262027 BFP262021:BFP262027 AVT262021:AVT262027 ALX262021:ALX262027 ACB262021:ACB262027 SF262021:SF262027 IJ262021:IJ262027 WUV196485:WUV196491 WKZ196485:WKZ196491 WBD196485:WBD196491 VRH196485:VRH196491 VHL196485:VHL196491 UXP196485:UXP196491 UNT196485:UNT196491 UDX196485:UDX196491 TUB196485:TUB196491 TKF196485:TKF196491 TAJ196485:TAJ196491 SQN196485:SQN196491 SGR196485:SGR196491 RWV196485:RWV196491 RMZ196485:RMZ196491 RDD196485:RDD196491 QTH196485:QTH196491 QJL196485:QJL196491 PZP196485:PZP196491 PPT196485:PPT196491 PFX196485:PFX196491 OWB196485:OWB196491 OMF196485:OMF196491 OCJ196485:OCJ196491 NSN196485:NSN196491 NIR196485:NIR196491 MYV196485:MYV196491 MOZ196485:MOZ196491 MFD196485:MFD196491 LVH196485:LVH196491 LLL196485:LLL196491 LBP196485:LBP196491 KRT196485:KRT196491 KHX196485:KHX196491 JYB196485:JYB196491 JOF196485:JOF196491 JEJ196485:JEJ196491 IUN196485:IUN196491 IKR196485:IKR196491 IAV196485:IAV196491 HQZ196485:HQZ196491 HHD196485:HHD196491 GXH196485:GXH196491 GNL196485:GNL196491 GDP196485:GDP196491 FTT196485:FTT196491 FJX196485:FJX196491 FAB196485:FAB196491 EQF196485:EQF196491 EGJ196485:EGJ196491 DWN196485:DWN196491 DMR196485:DMR196491 DCV196485:DCV196491 CSZ196485:CSZ196491 CJD196485:CJD196491 BZH196485:BZH196491 BPL196485:BPL196491 BFP196485:BFP196491 AVT196485:AVT196491 ALX196485:ALX196491 ACB196485:ACB196491 SF196485:SF196491 IJ196485:IJ196491 WUV130949:WUV130955 WKZ130949:WKZ130955 WBD130949:WBD130955 VRH130949:VRH130955 VHL130949:VHL130955 UXP130949:UXP130955 UNT130949:UNT130955 UDX130949:UDX130955 TUB130949:TUB130955 TKF130949:TKF130955 TAJ130949:TAJ130955 SQN130949:SQN130955 SGR130949:SGR130955 RWV130949:RWV130955 RMZ130949:RMZ130955 RDD130949:RDD130955 QTH130949:QTH130955 QJL130949:QJL130955 PZP130949:PZP130955 PPT130949:PPT130955 PFX130949:PFX130955 OWB130949:OWB130955 OMF130949:OMF130955 OCJ130949:OCJ130955 NSN130949:NSN130955 NIR130949:NIR130955 MYV130949:MYV130955 MOZ130949:MOZ130955 MFD130949:MFD130955 LVH130949:LVH130955 LLL130949:LLL130955 LBP130949:LBP130955 KRT130949:KRT130955 KHX130949:KHX130955 JYB130949:JYB130955 JOF130949:JOF130955 JEJ130949:JEJ130955 IUN130949:IUN130955 IKR130949:IKR130955 IAV130949:IAV130955 HQZ130949:HQZ130955 HHD130949:HHD130955 GXH130949:GXH130955 GNL130949:GNL130955 GDP130949:GDP130955 FTT130949:FTT130955 FJX130949:FJX130955 FAB130949:FAB130955 EQF130949:EQF130955 EGJ130949:EGJ130955 DWN130949:DWN130955 DMR130949:DMR130955 DCV130949:DCV130955 CSZ130949:CSZ130955 CJD130949:CJD130955 BZH130949:BZH130955 BPL130949:BPL130955 BFP130949:BFP130955 AVT130949:AVT130955 ALX130949:ALX130955 ACB130949:ACB130955 SF130949:SF130955 IJ130949:IJ130955 WUV65413:WUV65419 WKZ65413:WKZ65419 WBD65413:WBD65419 VRH65413:VRH65419 VHL65413:VHL65419 UXP65413:UXP65419 UNT65413:UNT65419 UDX65413:UDX65419 TUB65413:TUB65419 TKF65413:TKF65419 TAJ65413:TAJ65419 SQN65413:SQN65419 SGR65413:SGR65419 RWV65413:RWV65419 RMZ65413:RMZ65419 RDD65413:RDD65419 QTH65413:QTH65419 QJL65413:QJL65419 PZP65413:PZP65419 PPT65413:PPT65419 PFX65413:PFX65419 OWB65413:OWB65419 OMF65413:OMF65419 OCJ65413:OCJ65419 NSN65413:NSN65419 NIR65413:NIR65419 MYV65413:MYV65419 MOZ65413:MOZ65419 MFD65413:MFD65419 LVH65413:LVH65419 LLL65413:LLL65419 LBP65413:LBP65419 KRT65413:KRT65419 KHX65413:KHX65419 JYB65413:JYB65419 JOF65413:JOF65419 JEJ65413:JEJ65419 IUN65413:IUN65419 IKR65413:IKR65419 IAV65413:IAV65419 HQZ65413:HQZ65419 HHD65413:HHD65419 GXH65413:GXH65419 GNL65413:GNL65419 GDP65413:GDP65419 FTT65413:FTT65419 FJX65413:FJX65419 FAB65413:FAB65419 EQF65413:EQF65419 EGJ65413:EGJ65419 DWN65413:DWN65419 DMR65413:DMR65419 DCV65413:DCV65419 CSZ65413:CSZ65419 CJD65413:CJD65419 BZH65413:BZH65419 BPL65413:BPL65419 BFP65413:BFP65419 AVT65413:AVT65419 ALX65413:ALX65419 ACB65413:ACB65419 SF65413:SF65419 IJ65413:IJ65419 WUV982925:WUV982926 WKZ982925:WKZ982926 WBD982925:WBD982926 VRH982925:VRH982926 VHL982925:VHL982926 UXP982925:UXP982926 UNT982925:UNT982926 UDX982925:UDX982926 TUB982925:TUB982926 TKF982925:TKF982926 TAJ982925:TAJ982926 SQN982925:SQN982926 SGR982925:SGR982926 RWV982925:RWV982926 RMZ982925:RMZ982926 RDD982925:RDD982926 QTH982925:QTH982926 QJL982925:QJL982926 PZP982925:PZP982926 PPT982925:PPT982926 PFX982925:PFX982926 OWB982925:OWB982926 OMF982925:OMF982926 OCJ982925:OCJ982926 NSN982925:NSN982926 NIR982925:NIR982926 MYV982925:MYV982926 MOZ982925:MOZ982926 MFD982925:MFD982926 LVH982925:LVH982926 LLL982925:LLL982926 LBP982925:LBP982926 KRT982925:KRT982926 KHX982925:KHX982926 JYB982925:JYB982926 JOF982925:JOF982926 JEJ982925:JEJ982926 IUN982925:IUN982926 IKR982925:IKR982926 IAV982925:IAV982926 HQZ982925:HQZ982926 HHD982925:HHD982926 GXH982925:GXH982926 GNL982925:GNL982926 GDP982925:GDP982926 FTT982925:FTT982926 FJX982925:FJX982926 FAB982925:FAB982926 EQF982925:EQF982926 EGJ982925:EGJ982926 DWN982925:DWN982926 DMR982925:DMR982926 DCV982925:DCV982926 CSZ982925:CSZ982926 CJD982925:CJD982926 BZH982925:BZH982926 BPL982925:BPL982926 BFP982925:BFP982926 AVT982925:AVT982926 ALX982925:ALX982926 ACB982925:ACB982926 SF982925:SF982926 IJ982925:IJ982926 WUV917389:WUV917390 WKZ917389:WKZ917390 WBD917389:WBD917390 VRH917389:VRH917390 VHL917389:VHL917390 UXP917389:UXP917390 UNT917389:UNT917390 UDX917389:UDX917390 TUB917389:TUB917390 TKF917389:TKF917390 TAJ917389:TAJ917390 SQN917389:SQN917390 SGR917389:SGR917390 RWV917389:RWV917390 RMZ917389:RMZ917390 RDD917389:RDD917390 QTH917389:QTH917390 QJL917389:QJL917390 PZP917389:PZP917390 PPT917389:PPT917390 PFX917389:PFX917390 OWB917389:OWB917390 OMF917389:OMF917390 OCJ917389:OCJ917390 NSN917389:NSN917390 NIR917389:NIR917390 MYV917389:MYV917390 MOZ917389:MOZ917390 MFD917389:MFD917390 LVH917389:LVH917390 LLL917389:LLL917390 LBP917389:LBP917390 KRT917389:KRT917390 KHX917389:KHX917390 JYB917389:JYB917390 JOF917389:JOF917390 JEJ917389:JEJ917390 IUN917389:IUN917390 IKR917389:IKR917390 IAV917389:IAV917390 HQZ917389:HQZ917390 HHD917389:HHD917390 GXH917389:GXH917390 GNL917389:GNL917390 GDP917389:GDP917390 FTT917389:FTT917390 FJX917389:FJX917390 FAB917389:FAB917390 EQF917389:EQF917390 EGJ917389:EGJ917390 DWN917389:DWN917390 DMR917389:DMR917390 DCV917389:DCV917390 CSZ917389:CSZ917390 CJD917389:CJD917390 BZH917389:BZH917390 BPL917389:BPL917390 BFP917389:BFP917390 AVT917389:AVT917390 ALX917389:ALX917390 ACB917389:ACB917390 SF917389:SF917390 IJ917389:IJ917390 WUV851853:WUV851854 WKZ851853:WKZ851854 WBD851853:WBD851854 VRH851853:VRH851854 VHL851853:VHL851854 UXP851853:UXP851854 UNT851853:UNT851854 UDX851853:UDX851854 TUB851853:TUB851854 TKF851853:TKF851854 TAJ851853:TAJ851854 SQN851853:SQN851854 SGR851853:SGR851854 RWV851853:RWV851854 RMZ851853:RMZ851854 RDD851853:RDD851854 QTH851853:QTH851854 QJL851853:QJL851854 PZP851853:PZP851854 PPT851853:PPT851854 PFX851853:PFX851854 OWB851853:OWB851854 OMF851853:OMF851854 OCJ851853:OCJ851854 NSN851853:NSN851854 NIR851853:NIR851854 MYV851853:MYV851854 MOZ851853:MOZ851854 MFD851853:MFD851854 LVH851853:LVH851854 LLL851853:LLL851854 LBP851853:LBP851854 KRT851853:KRT851854 KHX851853:KHX851854 JYB851853:JYB851854 JOF851853:JOF851854 JEJ851853:JEJ851854 IUN851853:IUN851854 IKR851853:IKR851854 IAV851853:IAV851854 HQZ851853:HQZ851854 HHD851853:HHD851854 GXH851853:GXH851854 GNL851853:GNL851854 GDP851853:GDP851854 FTT851853:FTT851854 FJX851853:FJX851854 FAB851853:FAB851854 EQF851853:EQF851854 EGJ851853:EGJ851854 DWN851853:DWN851854 DMR851853:DMR851854 DCV851853:DCV851854 CSZ851853:CSZ851854 CJD851853:CJD851854 BZH851853:BZH851854 BPL851853:BPL851854 BFP851853:BFP851854 AVT851853:AVT851854 ALX851853:ALX851854 ACB851853:ACB851854 SF851853:SF851854 IJ851853:IJ851854 WUV786317:WUV786318 WKZ786317:WKZ786318 WBD786317:WBD786318 VRH786317:VRH786318 VHL786317:VHL786318 UXP786317:UXP786318 UNT786317:UNT786318 UDX786317:UDX786318 TUB786317:TUB786318 TKF786317:TKF786318 TAJ786317:TAJ786318 SQN786317:SQN786318 SGR786317:SGR786318 RWV786317:RWV786318 RMZ786317:RMZ786318 RDD786317:RDD786318 QTH786317:QTH786318 QJL786317:QJL786318 PZP786317:PZP786318 PPT786317:PPT786318 PFX786317:PFX786318 OWB786317:OWB786318 OMF786317:OMF786318 OCJ786317:OCJ786318 NSN786317:NSN786318 NIR786317:NIR786318 MYV786317:MYV786318 MOZ786317:MOZ786318 MFD786317:MFD786318 LVH786317:LVH786318 LLL786317:LLL786318 LBP786317:LBP786318 KRT786317:KRT786318 KHX786317:KHX786318 JYB786317:JYB786318 JOF786317:JOF786318 JEJ786317:JEJ786318 IUN786317:IUN786318 IKR786317:IKR786318 IAV786317:IAV786318 HQZ786317:HQZ786318 HHD786317:HHD786318 GXH786317:GXH786318 GNL786317:GNL786318 GDP786317:GDP786318 FTT786317:FTT786318 FJX786317:FJX786318 FAB786317:FAB786318 EQF786317:EQF786318 EGJ786317:EGJ786318 DWN786317:DWN786318 DMR786317:DMR786318 DCV786317:DCV786318 CSZ786317:CSZ786318 CJD786317:CJD786318 BZH786317:BZH786318 BPL786317:BPL786318 BFP786317:BFP786318 AVT786317:AVT786318 ALX786317:ALX786318 ACB786317:ACB786318 SF786317:SF786318 IJ786317:IJ786318 WUV720781:WUV720782 WKZ720781:WKZ720782 WBD720781:WBD720782 VRH720781:VRH720782 VHL720781:VHL720782 UXP720781:UXP720782 UNT720781:UNT720782 UDX720781:UDX720782 TUB720781:TUB720782 TKF720781:TKF720782 TAJ720781:TAJ720782 SQN720781:SQN720782 SGR720781:SGR720782 RWV720781:RWV720782 RMZ720781:RMZ720782 RDD720781:RDD720782 QTH720781:QTH720782 QJL720781:QJL720782 PZP720781:PZP720782 PPT720781:PPT720782 PFX720781:PFX720782 OWB720781:OWB720782 OMF720781:OMF720782 OCJ720781:OCJ720782 NSN720781:NSN720782 NIR720781:NIR720782 MYV720781:MYV720782 MOZ720781:MOZ720782 MFD720781:MFD720782 LVH720781:LVH720782 LLL720781:LLL720782 LBP720781:LBP720782 KRT720781:KRT720782 KHX720781:KHX720782 JYB720781:JYB720782 JOF720781:JOF720782 JEJ720781:JEJ720782 IUN720781:IUN720782 IKR720781:IKR720782 IAV720781:IAV720782 HQZ720781:HQZ720782 HHD720781:HHD720782 GXH720781:GXH720782 GNL720781:GNL720782 GDP720781:GDP720782 FTT720781:FTT720782 FJX720781:FJX720782 FAB720781:FAB720782 EQF720781:EQF720782 EGJ720781:EGJ720782 DWN720781:DWN720782 DMR720781:DMR720782 DCV720781:DCV720782 CSZ720781:CSZ720782 CJD720781:CJD720782 BZH720781:BZH720782 BPL720781:BPL720782 BFP720781:BFP720782 AVT720781:AVT720782 ALX720781:ALX720782 ACB720781:ACB720782 SF720781:SF720782 IJ720781:IJ720782 WUV655245:WUV655246 WKZ655245:WKZ655246 WBD655245:WBD655246 VRH655245:VRH655246 VHL655245:VHL655246 UXP655245:UXP655246 UNT655245:UNT655246 UDX655245:UDX655246 TUB655245:TUB655246 TKF655245:TKF655246 TAJ655245:TAJ655246 SQN655245:SQN655246 SGR655245:SGR655246 RWV655245:RWV655246 RMZ655245:RMZ655246 RDD655245:RDD655246 QTH655245:QTH655246 QJL655245:QJL655246 PZP655245:PZP655246 PPT655245:PPT655246 PFX655245:PFX655246 OWB655245:OWB655246 OMF655245:OMF655246 OCJ655245:OCJ655246 NSN655245:NSN655246 NIR655245:NIR655246 MYV655245:MYV655246 MOZ655245:MOZ655246 MFD655245:MFD655246 LVH655245:LVH655246 LLL655245:LLL655246 LBP655245:LBP655246 KRT655245:KRT655246 KHX655245:KHX655246 JYB655245:JYB655246 JOF655245:JOF655246 JEJ655245:JEJ655246 IUN655245:IUN655246 IKR655245:IKR655246 IAV655245:IAV655246 HQZ655245:HQZ655246 HHD655245:HHD655246 GXH655245:GXH655246 GNL655245:GNL655246 GDP655245:GDP655246 FTT655245:FTT655246 FJX655245:FJX655246 FAB655245:FAB655246 EQF655245:EQF655246 EGJ655245:EGJ655246 DWN655245:DWN655246 DMR655245:DMR655246 DCV655245:DCV655246 CSZ655245:CSZ655246 CJD655245:CJD655246 BZH655245:BZH655246 BPL655245:BPL655246 BFP655245:BFP655246 AVT655245:AVT655246 ALX655245:ALX655246 ACB655245:ACB655246 SF655245:SF655246 IJ655245:IJ655246 WUV589709:WUV589710 WKZ589709:WKZ589710 WBD589709:WBD589710 VRH589709:VRH589710 VHL589709:VHL589710 UXP589709:UXP589710 UNT589709:UNT589710 UDX589709:UDX589710 TUB589709:TUB589710 TKF589709:TKF589710 TAJ589709:TAJ589710 SQN589709:SQN589710 SGR589709:SGR589710 RWV589709:RWV589710 RMZ589709:RMZ589710 RDD589709:RDD589710 QTH589709:QTH589710 QJL589709:QJL589710 PZP589709:PZP589710 PPT589709:PPT589710 PFX589709:PFX589710 OWB589709:OWB589710 OMF589709:OMF589710 OCJ589709:OCJ589710 NSN589709:NSN589710 NIR589709:NIR589710 MYV589709:MYV589710 MOZ589709:MOZ589710 MFD589709:MFD589710 LVH589709:LVH589710 LLL589709:LLL589710 LBP589709:LBP589710 KRT589709:KRT589710 KHX589709:KHX589710 JYB589709:JYB589710 JOF589709:JOF589710 JEJ589709:JEJ589710 IUN589709:IUN589710 IKR589709:IKR589710 IAV589709:IAV589710 HQZ589709:HQZ589710 HHD589709:HHD589710 GXH589709:GXH589710 GNL589709:GNL589710 GDP589709:GDP589710 FTT589709:FTT589710 FJX589709:FJX589710 FAB589709:FAB589710 EQF589709:EQF589710 EGJ589709:EGJ589710 DWN589709:DWN589710 DMR589709:DMR589710 DCV589709:DCV589710 CSZ589709:CSZ589710 CJD589709:CJD589710 BZH589709:BZH589710 BPL589709:BPL589710 BFP589709:BFP589710 AVT589709:AVT589710 ALX589709:ALX589710 ACB589709:ACB589710 SF589709:SF589710 IJ589709:IJ589710 WUV524173:WUV524174 WKZ524173:WKZ524174 WBD524173:WBD524174 VRH524173:VRH524174 VHL524173:VHL524174 UXP524173:UXP524174 UNT524173:UNT524174 UDX524173:UDX524174 TUB524173:TUB524174 TKF524173:TKF524174 TAJ524173:TAJ524174 SQN524173:SQN524174 SGR524173:SGR524174 RWV524173:RWV524174 RMZ524173:RMZ524174 RDD524173:RDD524174 QTH524173:QTH524174 QJL524173:QJL524174 PZP524173:PZP524174 PPT524173:PPT524174 PFX524173:PFX524174 OWB524173:OWB524174 OMF524173:OMF524174 OCJ524173:OCJ524174 NSN524173:NSN524174 NIR524173:NIR524174 MYV524173:MYV524174 MOZ524173:MOZ524174 MFD524173:MFD524174 LVH524173:LVH524174 LLL524173:LLL524174 LBP524173:LBP524174 KRT524173:KRT524174 KHX524173:KHX524174 JYB524173:JYB524174 JOF524173:JOF524174 JEJ524173:JEJ524174 IUN524173:IUN524174 IKR524173:IKR524174 IAV524173:IAV524174 HQZ524173:HQZ524174 HHD524173:HHD524174 GXH524173:GXH524174 GNL524173:GNL524174 GDP524173:GDP524174 FTT524173:FTT524174 FJX524173:FJX524174 FAB524173:FAB524174 EQF524173:EQF524174 EGJ524173:EGJ524174 DWN524173:DWN524174 DMR524173:DMR524174 DCV524173:DCV524174 CSZ524173:CSZ524174 CJD524173:CJD524174 BZH524173:BZH524174 BPL524173:BPL524174 BFP524173:BFP524174 AVT524173:AVT524174 ALX524173:ALX524174 ACB524173:ACB524174 SF524173:SF524174 IJ524173:IJ524174 WUV458637:WUV458638 WKZ458637:WKZ458638 WBD458637:WBD458638 VRH458637:VRH458638 VHL458637:VHL458638 UXP458637:UXP458638 UNT458637:UNT458638 UDX458637:UDX458638 TUB458637:TUB458638 TKF458637:TKF458638 TAJ458637:TAJ458638 SQN458637:SQN458638 SGR458637:SGR458638 RWV458637:RWV458638 RMZ458637:RMZ458638 RDD458637:RDD458638 QTH458637:QTH458638 QJL458637:QJL458638 PZP458637:PZP458638 PPT458637:PPT458638 PFX458637:PFX458638 OWB458637:OWB458638 OMF458637:OMF458638 OCJ458637:OCJ458638 NSN458637:NSN458638 NIR458637:NIR458638 MYV458637:MYV458638 MOZ458637:MOZ458638 MFD458637:MFD458638 LVH458637:LVH458638 LLL458637:LLL458638 LBP458637:LBP458638 KRT458637:KRT458638 KHX458637:KHX458638 JYB458637:JYB458638 JOF458637:JOF458638 JEJ458637:JEJ458638 IUN458637:IUN458638 IKR458637:IKR458638 IAV458637:IAV458638 HQZ458637:HQZ458638 HHD458637:HHD458638 GXH458637:GXH458638 GNL458637:GNL458638 GDP458637:GDP458638 FTT458637:FTT458638 FJX458637:FJX458638 FAB458637:FAB458638 EQF458637:EQF458638 EGJ458637:EGJ458638 DWN458637:DWN458638 DMR458637:DMR458638 DCV458637:DCV458638 CSZ458637:CSZ458638 CJD458637:CJD458638 BZH458637:BZH458638 BPL458637:BPL458638 BFP458637:BFP458638 AVT458637:AVT458638 ALX458637:ALX458638 ACB458637:ACB458638 SF458637:SF458638 IJ458637:IJ458638 WUV393101:WUV393102 WKZ393101:WKZ393102 WBD393101:WBD393102 VRH393101:VRH393102 VHL393101:VHL393102 UXP393101:UXP393102 UNT393101:UNT393102 UDX393101:UDX393102 TUB393101:TUB393102 TKF393101:TKF393102 TAJ393101:TAJ393102 SQN393101:SQN393102 SGR393101:SGR393102 RWV393101:RWV393102 RMZ393101:RMZ393102 RDD393101:RDD393102 QTH393101:QTH393102 QJL393101:QJL393102 PZP393101:PZP393102 PPT393101:PPT393102 PFX393101:PFX393102 OWB393101:OWB393102 OMF393101:OMF393102 OCJ393101:OCJ393102 NSN393101:NSN393102 NIR393101:NIR393102 MYV393101:MYV393102 MOZ393101:MOZ393102 MFD393101:MFD393102 LVH393101:LVH393102 LLL393101:LLL393102 LBP393101:LBP393102 KRT393101:KRT393102 KHX393101:KHX393102 JYB393101:JYB393102 JOF393101:JOF393102 JEJ393101:JEJ393102 IUN393101:IUN393102 IKR393101:IKR393102 IAV393101:IAV393102 HQZ393101:HQZ393102 HHD393101:HHD393102 GXH393101:GXH393102 GNL393101:GNL393102 GDP393101:GDP393102 FTT393101:FTT393102 FJX393101:FJX393102 FAB393101:FAB393102 EQF393101:EQF393102 EGJ393101:EGJ393102 DWN393101:DWN393102 DMR393101:DMR393102 DCV393101:DCV393102 CSZ393101:CSZ393102 CJD393101:CJD393102 BZH393101:BZH393102 BPL393101:BPL393102 BFP393101:BFP393102 AVT393101:AVT393102 ALX393101:ALX393102 ACB393101:ACB393102 SF393101:SF393102 IJ393101:IJ393102 WUV327565:WUV327566 WKZ327565:WKZ327566 WBD327565:WBD327566 VRH327565:VRH327566 VHL327565:VHL327566 UXP327565:UXP327566 UNT327565:UNT327566 UDX327565:UDX327566 TUB327565:TUB327566 TKF327565:TKF327566 TAJ327565:TAJ327566 SQN327565:SQN327566 SGR327565:SGR327566 RWV327565:RWV327566 RMZ327565:RMZ327566 RDD327565:RDD327566 QTH327565:QTH327566 QJL327565:QJL327566 PZP327565:PZP327566 PPT327565:PPT327566 PFX327565:PFX327566 OWB327565:OWB327566 OMF327565:OMF327566 OCJ327565:OCJ327566 NSN327565:NSN327566 NIR327565:NIR327566 MYV327565:MYV327566 MOZ327565:MOZ327566 MFD327565:MFD327566 LVH327565:LVH327566 LLL327565:LLL327566 LBP327565:LBP327566 KRT327565:KRT327566 KHX327565:KHX327566 JYB327565:JYB327566 JOF327565:JOF327566 JEJ327565:JEJ327566 IUN327565:IUN327566 IKR327565:IKR327566 IAV327565:IAV327566 HQZ327565:HQZ327566 HHD327565:HHD327566 GXH327565:GXH327566 GNL327565:GNL327566 GDP327565:GDP327566 FTT327565:FTT327566 FJX327565:FJX327566 FAB327565:FAB327566 EQF327565:EQF327566 EGJ327565:EGJ327566 DWN327565:DWN327566 DMR327565:DMR327566 DCV327565:DCV327566 CSZ327565:CSZ327566 CJD327565:CJD327566 BZH327565:BZH327566 BPL327565:BPL327566 BFP327565:BFP327566 AVT327565:AVT327566 ALX327565:ALX327566 ACB327565:ACB327566 SF327565:SF327566 IJ327565:IJ327566 WUV262029:WUV262030 WKZ262029:WKZ262030 WBD262029:WBD262030 VRH262029:VRH262030 VHL262029:VHL262030 UXP262029:UXP262030 UNT262029:UNT262030 UDX262029:UDX262030 TUB262029:TUB262030 TKF262029:TKF262030 TAJ262029:TAJ262030 SQN262029:SQN262030 SGR262029:SGR262030 RWV262029:RWV262030 RMZ262029:RMZ262030 RDD262029:RDD262030 QTH262029:QTH262030 QJL262029:QJL262030 PZP262029:PZP262030 PPT262029:PPT262030 PFX262029:PFX262030 OWB262029:OWB262030 OMF262029:OMF262030 OCJ262029:OCJ262030 NSN262029:NSN262030 NIR262029:NIR262030 MYV262029:MYV262030 MOZ262029:MOZ262030 MFD262029:MFD262030 LVH262029:LVH262030 LLL262029:LLL262030 LBP262029:LBP262030 KRT262029:KRT262030 KHX262029:KHX262030 JYB262029:JYB262030 JOF262029:JOF262030 JEJ262029:JEJ262030 IUN262029:IUN262030 IKR262029:IKR262030 IAV262029:IAV262030 HQZ262029:HQZ262030 HHD262029:HHD262030 GXH262029:GXH262030 GNL262029:GNL262030 GDP262029:GDP262030 FTT262029:FTT262030 FJX262029:FJX262030 FAB262029:FAB262030 EQF262029:EQF262030 EGJ262029:EGJ262030 DWN262029:DWN262030 DMR262029:DMR262030 DCV262029:DCV262030 CSZ262029:CSZ262030 CJD262029:CJD262030 BZH262029:BZH262030 BPL262029:BPL262030 BFP262029:BFP262030 AVT262029:AVT262030 ALX262029:ALX262030 ACB262029:ACB262030 SF262029:SF262030 IJ262029:IJ262030 WUV196493:WUV196494 WKZ196493:WKZ196494 WBD196493:WBD196494 VRH196493:VRH196494 VHL196493:VHL196494 UXP196493:UXP196494 UNT196493:UNT196494 UDX196493:UDX196494 TUB196493:TUB196494 TKF196493:TKF196494 TAJ196493:TAJ196494 SQN196493:SQN196494 SGR196493:SGR196494 RWV196493:RWV196494 RMZ196493:RMZ196494 RDD196493:RDD196494 QTH196493:QTH196494 QJL196493:QJL196494 PZP196493:PZP196494 PPT196493:PPT196494 PFX196493:PFX196494 OWB196493:OWB196494 OMF196493:OMF196494 OCJ196493:OCJ196494 NSN196493:NSN196494 NIR196493:NIR196494 MYV196493:MYV196494 MOZ196493:MOZ196494 MFD196493:MFD196494 LVH196493:LVH196494 LLL196493:LLL196494 LBP196493:LBP196494 KRT196493:KRT196494 KHX196493:KHX196494 JYB196493:JYB196494 JOF196493:JOF196494 JEJ196493:JEJ196494 IUN196493:IUN196494 IKR196493:IKR196494 IAV196493:IAV196494 HQZ196493:HQZ196494 HHD196493:HHD196494 GXH196493:GXH196494 GNL196493:GNL196494 GDP196493:GDP196494 FTT196493:FTT196494 FJX196493:FJX196494 FAB196493:FAB196494 EQF196493:EQF196494 EGJ196493:EGJ196494 DWN196493:DWN196494 DMR196493:DMR196494 DCV196493:DCV196494 CSZ196493:CSZ196494 CJD196493:CJD196494 BZH196493:BZH196494 BPL196493:BPL196494 BFP196493:BFP196494 AVT196493:AVT196494 ALX196493:ALX196494 ACB196493:ACB196494 SF196493:SF196494 IJ196493:IJ196494 WUV130957:WUV130958 WKZ130957:WKZ130958 WBD130957:WBD130958 VRH130957:VRH130958 VHL130957:VHL130958 UXP130957:UXP130958 UNT130957:UNT130958 UDX130957:UDX130958 TUB130957:TUB130958 TKF130957:TKF130958 TAJ130957:TAJ130958 SQN130957:SQN130958 SGR130957:SGR130958 RWV130957:RWV130958 RMZ130957:RMZ130958 RDD130957:RDD130958 QTH130957:QTH130958 QJL130957:QJL130958 PZP130957:PZP130958 PPT130957:PPT130958 PFX130957:PFX130958 OWB130957:OWB130958 OMF130957:OMF130958 OCJ130957:OCJ130958 NSN130957:NSN130958 NIR130957:NIR130958 MYV130957:MYV130958 MOZ130957:MOZ130958 MFD130957:MFD130958 LVH130957:LVH130958 LLL130957:LLL130958 LBP130957:LBP130958 KRT130957:KRT130958 KHX130957:KHX130958 JYB130957:JYB130958 JOF130957:JOF130958 JEJ130957:JEJ130958 IUN130957:IUN130958 IKR130957:IKR130958 IAV130957:IAV130958 HQZ130957:HQZ130958 HHD130957:HHD130958 GXH130957:GXH130958 GNL130957:GNL130958 GDP130957:GDP130958 FTT130957:FTT130958 FJX130957:FJX130958 FAB130957:FAB130958 EQF130957:EQF130958 EGJ130957:EGJ130958 DWN130957:DWN130958 DMR130957:DMR130958 DCV130957:DCV130958 CSZ130957:CSZ130958 CJD130957:CJD130958 BZH130957:BZH130958 BPL130957:BPL130958 BFP130957:BFP130958 AVT130957:AVT130958 ALX130957:ALX130958 ACB130957:ACB130958 SF130957:SF130958 IJ130957:IJ130958 WUV65421:WUV65422 WKZ65421:WKZ65422 WBD65421:WBD65422 VRH65421:VRH65422 VHL65421:VHL65422 UXP65421:UXP65422 UNT65421:UNT65422 UDX65421:UDX65422 TUB65421:TUB65422 TKF65421:TKF65422 TAJ65421:TAJ65422 SQN65421:SQN65422 SGR65421:SGR65422 RWV65421:RWV65422 RMZ65421:RMZ65422 RDD65421:RDD65422 QTH65421:QTH65422 QJL65421:QJL65422 PZP65421:PZP65422 PPT65421:PPT65422 PFX65421:PFX65422 OWB65421:OWB65422 OMF65421:OMF65422 OCJ65421:OCJ65422 NSN65421:NSN65422 NIR65421:NIR65422 MYV65421:MYV65422 MOZ65421:MOZ65422 MFD65421:MFD65422 LVH65421:LVH65422 LLL65421:LLL65422 LBP65421:LBP65422 KRT65421:KRT65422 KHX65421:KHX65422 JYB65421:JYB65422 JOF65421:JOF65422 JEJ65421:JEJ65422 IUN65421:IUN65422 IKR65421:IKR65422 IAV65421:IAV65422 HQZ65421:HQZ65422 HHD65421:HHD65422 GXH65421:GXH65422 GNL65421:GNL65422 GDP65421:GDP65422 FTT65421:FTT65422 FJX65421:FJX65422 FAB65421:FAB65422 EQF65421:EQF65422 EGJ65421:EGJ65422 DWN65421:DWN65422 DMR65421:DMR65422 DCV65421:DCV65422 CSZ65421:CSZ65422 CJD65421:CJD65422 BZH65421:BZH65422 BPL65421:BPL65422 BFP65421:BFP65422 AVT65421:AVT65422 ALX65421:ALX65422 ACB65421:ACB65422 SF65421:SF65422 IJ65421:IJ65422 WUV982972:WUV982977 WKZ982972:WKZ982977 WBD982972:WBD982977 VRH982972:VRH982977 VHL982972:VHL982977 UXP982972:UXP982977 UNT982972:UNT982977 UDX982972:UDX982977 TUB982972:TUB982977 TKF982972:TKF982977 TAJ982972:TAJ982977 SQN982972:SQN982977 SGR982972:SGR982977 RWV982972:RWV982977 RMZ982972:RMZ982977 RDD982972:RDD982977 QTH982972:QTH982977 QJL982972:QJL982977 PZP982972:PZP982977 PPT982972:PPT982977 PFX982972:PFX982977 OWB982972:OWB982977 OMF982972:OMF982977 OCJ982972:OCJ982977 NSN982972:NSN982977 NIR982972:NIR982977 MYV982972:MYV982977 MOZ982972:MOZ982977 MFD982972:MFD982977 LVH982972:LVH982977 LLL982972:LLL982977 LBP982972:LBP982977 KRT982972:KRT982977 KHX982972:KHX982977 JYB982972:JYB982977 JOF982972:JOF982977 JEJ982972:JEJ982977 IUN982972:IUN982977 IKR982972:IKR982977 IAV982972:IAV982977 HQZ982972:HQZ982977 HHD982972:HHD982977 GXH982972:GXH982977 GNL982972:GNL982977 GDP982972:GDP982977 FTT982972:FTT982977 FJX982972:FJX982977 FAB982972:FAB982977 EQF982972:EQF982977 EGJ982972:EGJ982977 DWN982972:DWN982977 DMR982972:DMR982977 DCV982972:DCV982977 CSZ982972:CSZ982977 CJD982972:CJD982977 BZH982972:BZH982977 BPL982972:BPL982977 BFP982972:BFP982977 AVT982972:AVT982977 ALX982972:ALX982977 ACB982972:ACB982977 SF982972:SF982977 IJ982972:IJ982977 WUV917436:WUV917441 WKZ917436:WKZ917441 WBD917436:WBD917441 VRH917436:VRH917441 VHL917436:VHL917441 UXP917436:UXP917441 UNT917436:UNT917441 UDX917436:UDX917441 TUB917436:TUB917441 TKF917436:TKF917441 TAJ917436:TAJ917441 SQN917436:SQN917441 SGR917436:SGR917441 RWV917436:RWV917441 RMZ917436:RMZ917441 RDD917436:RDD917441 QTH917436:QTH917441 QJL917436:QJL917441 PZP917436:PZP917441 PPT917436:PPT917441 PFX917436:PFX917441 OWB917436:OWB917441 OMF917436:OMF917441 OCJ917436:OCJ917441 NSN917436:NSN917441 NIR917436:NIR917441 MYV917436:MYV917441 MOZ917436:MOZ917441 MFD917436:MFD917441 LVH917436:LVH917441 LLL917436:LLL917441 LBP917436:LBP917441 KRT917436:KRT917441 KHX917436:KHX917441 JYB917436:JYB917441 JOF917436:JOF917441 JEJ917436:JEJ917441 IUN917436:IUN917441 IKR917436:IKR917441 IAV917436:IAV917441 HQZ917436:HQZ917441 HHD917436:HHD917441 GXH917436:GXH917441 GNL917436:GNL917441 GDP917436:GDP917441 FTT917436:FTT917441 FJX917436:FJX917441 FAB917436:FAB917441 EQF917436:EQF917441 EGJ917436:EGJ917441 DWN917436:DWN917441 DMR917436:DMR917441 DCV917436:DCV917441 CSZ917436:CSZ917441 CJD917436:CJD917441 BZH917436:BZH917441 BPL917436:BPL917441 BFP917436:BFP917441 AVT917436:AVT917441 ALX917436:ALX917441 ACB917436:ACB917441 SF917436:SF917441 IJ917436:IJ917441 WUV851900:WUV851905 WKZ851900:WKZ851905 WBD851900:WBD851905 VRH851900:VRH851905 VHL851900:VHL851905 UXP851900:UXP851905 UNT851900:UNT851905 UDX851900:UDX851905 TUB851900:TUB851905 TKF851900:TKF851905 TAJ851900:TAJ851905 SQN851900:SQN851905 SGR851900:SGR851905 RWV851900:RWV851905 RMZ851900:RMZ851905 RDD851900:RDD851905 QTH851900:QTH851905 QJL851900:QJL851905 PZP851900:PZP851905 PPT851900:PPT851905 PFX851900:PFX851905 OWB851900:OWB851905 OMF851900:OMF851905 OCJ851900:OCJ851905 NSN851900:NSN851905 NIR851900:NIR851905 MYV851900:MYV851905 MOZ851900:MOZ851905 MFD851900:MFD851905 LVH851900:LVH851905 LLL851900:LLL851905 LBP851900:LBP851905 KRT851900:KRT851905 KHX851900:KHX851905 JYB851900:JYB851905 JOF851900:JOF851905 JEJ851900:JEJ851905 IUN851900:IUN851905 IKR851900:IKR851905 IAV851900:IAV851905 HQZ851900:HQZ851905 HHD851900:HHD851905 GXH851900:GXH851905 GNL851900:GNL851905 GDP851900:GDP851905 FTT851900:FTT851905 FJX851900:FJX851905 FAB851900:FAB851905 EQF851900:EQF851905 EGJ851900:EGJ851905 DWN851900:DWN851905 DMR851900:DMR851905 DCV851900:DCV851905 CSZ851900:CSZ851905 CJD851900:CJD851905 BZH851900:BZH851905 BPL851900:BPL851905 BFP851900:BFP851905 AVT851900:AVT851905 ALX851900:ALX851905 ACB851900:ACB851905 SF851900:SF851905 IJ851900:IJ851905 WUV786364:WUV786369 WKZ786364:WKZ786369 WBD786364:WBD786369 VRH786364:VRH786369 VHL786364:VHL786369 UXP786364:UXP786369 UNT786364:UNT786369 UDX786364:UDX786369 TUB786364:TUB786369 TKF786364:TKF786369 TAJ786364:TAJ786369 SQN786364:SQN786369 SGR786364:SGR786369 RWV786364:RWV786369 RMZ786364:RMZ786369 RDD786364:RDD786369 QTH786364:QTH786369 QJL786364:QJL786369 PZP786364:PZP786369 PPT786364:PPT786369 PFX786364:PFX786369 OWB786364:OWB786369 OMF786364:OMF786369 OCJ786364:OCJ786369 NSN786364:NSN786369 NIR786364:NIR786369 MYV786364:MYV786369 MOZ786364:MOZ786369 MFD786364:MFD786369 LVH786364:LVH786369 LLL786364:LLL786369 LBP786364:LBP786369 KRT786364:KRT786369 KHX786364:KHX786369 JYB786364:JYB786369 JOF786364:JOF786369 JEJ786364:JEJ786369 IUN786364:IUN786369 IKR786364:IKR786369 IAV786364:IAV786369 HQZ786364:HQZ786369 HHD786364:HHD786369 GXH786364:GXH786369 GNL786364:GNL786369 GDP786364:GDP786369 FTT786364:FTT786369 FJX786364:FJX786369 FAB786364:FAB786369 EQF786364:EQF786369 EGJ786364:EGJ786369 DWN786364:DWN786369 DMR786364:DMR786369 DCV786364:DCV786369 CSZ786364:CSZ786369 CJD786364:CJD786369 BZH786364:BZH786369 BPL786364:BPL786369 BFP786364:BFP786369 AVT786364:AVT786369 ALX786364:ALX786369 ACB786364:ACB786369 SF786364:SF786369 IJ786364:IJ786369 WUV720828:WUV720833 WKZ720828:WKZ720833 WBD720828:WBD720833 VRH720828:VRH720833 VHL720828:VHL720833 UXP720828:UXP720833 UNT720828:UNT720833 UDX720828:UDX720833 TUB720828:TUB720833 TKF720828:TKF720833 TAJ720828:TAJ720833 SQN720828:SQN720833 SGR720828:SGR720833 RWV720828:RWV720833 RMZ720828:RMZ720833 RDD720828:RDD720833 QTH720828:QTH720833 QJL720828:QJL720833 PZP720828:PZP720833 PPT720828:PPT720833 PFX720828:PFX720833 OWB720828:OWB720833 OMF720828:OMF720833 OCJ720828:OCJ720833 NSN720828:NSN720833 NIR720828:NIR720833 MYV720828:MYV720833 MOZ720828:MOZ720833 MFD720828:MFD720833 LVH720828:LVH720833 LLL720828:LLL720833 LBP720828:LBP720833 KRT720828:KRT720833 KHX720828:KHX720833 JYB720828:JYB720833 JOF720828:JOF720833 JEJ720828:JEJ720833 IUN720828:IUN720833 IKR720828:IKR720833 IAV720828:IAV720833 HQZ720828:HQZ720833 HHD720828:HHD720833 GXH720828:GXH720833 GNL720828:GNL720833 GDP720828:GDP720833 FTT720828:FTT720833 FJX720828:FJX720833 FAB720828:FAB720833 EQF720828:EQF720833 EGJ720828:EGJ720833 DWN720828:DWN720833 DMR720828:DMR720833 DCV720828:DCV720833 CSZ720828:CSZ720833 CJD720828:CJD720833 BZH720828:BZH720833 BPL720828:BPL720833 BFP720828:BFP720833 AVT720828:AVT720833 ALX720828:ALX720833 ACB720828:ACB720833 SF720828:SF720833 IJ720828:IJ720833 WUV655292:WUV655297 WKZ655292:WKZ655297 WBD655292:WBD655297 VRH655292:VRH655297 VHL655292:VHL655297 UXP655292:UXP655297 UNT655292:UNT655297 UDX655292:UDX655297 TUB655292:TUB655297 TKF655292:TKF655297 TAJ655292:TAJ655297 SQN655292:SQN655297 SGR655292:SGR655297 RWV655292:RWV655297 RMZ655292:RMZ655297 RDD655292:RDD655297 QTH655292:QTH655297 QJL655292:QJL655297 PZP655292:PZP655297 PPT655292:PPT655297 PFX655292:PFX655297 OWB655292:OWB655297 OMF655292:OMF655297 OCJ655292:OCJ655297 NSN655292:NSN655297 NIR655292:NIR655297 MYV655292:MYV655297 MOZ655292:MOZ655297 MFD655292:MFD655297 LVH655292:LVH655297 LLL655292:LLL655297 LBP655292:LBP655297 KRT655292:KRT655297 KHX655292:KHX655297 JYB655292:JYB655297 JOF655292:JOF655297 JEJ655292:JEJ655297 IUN655292:IUN655297 IKR655292:IKR655297 IAV655292:IAV655297 HQZ655292:HQZ655297 HHD655292:HHD655297 GXH655292:GXH655297 GNL655292:GNL655297 GDP655292:GDP655297 FTT655292:FTT655297 FJX655292:FJX655297 FAB655292:FAB655297 EQF655292:EQF655297 EGJ655292:EGJ655297 DWN655292:DWN655297 DMR655292:DMR655297 DCV655292:DCV655297 CSZ655292:CSZ655297 CJD655292:CJD655297 BZH655292:BZH655297 BPL655292:BPL655297 BFP655292:BFP655297 AVT655292:AVT655297 ALX655292:ALX655297 ACB655292:ACB655297 SF655292:SF655297 IJ655292:IJ655297 WUV589756:WUV589761 WKZ589756:WKZ589761 WBD589756:WBD589761 VRH589756:VRH589761 VHL589756:VHL589761 UXP589756:UXP589761 UNT589756:UNT589761 UDX589756:UDX589761 TUB589756:TUB589761 TKF589756:TKF589761 TAJ589756:TAJ589761 SQN589756:SQN589761 SGR589756:SGR589761 RWV589756:RWV589761 RMZ589756:RMZ589761 RDD589756:RDD589761 QTH589756:QTH589761 QJL589756:QJL589761 PZP589756:PZP589761 PPT589756:PPT589761 PFX589756:PFX589761 OWB589756:OWB589761 OMF589756:OMF589761 OCJ589756:OCJ589761 NSN589756:NSN589761 NIR589756:NIR589761 MYV589756:MYV589761 MOZ589756:MOZ589761 MFD589756:MFD589761 LVH589756:LVH589761 LLL589756:LLL589761 LBP589756:LBP589761 KRT589756:KRT589761 KHX589756:KHX589761 JYB589756:JYB589761 JOF589756:JOF589761 JEJ589756:JEJ589761 IUN589756:IUN589761 IKR589756:IKR589761 IAV589756:IAV589761 HQZ589756:HQZ589761 HHD589756:HHD589761 GXH589756:GXH589761 GNL589756:GNL589761 GDP589756:GDP589761 FTT589756:FTT589761 FJX589756:FJX589761 FAB589756:FAB589761 EQF589756:EQF589761 EGJ589756:EGJ589761 DWN589756:DWN589761 DMR589756:DMR589761 DCV589756:DCV589761 CSZ589756:CSZ589761 CJD589756:CJD589761 BZH589756:BZH589761 BPL589756:BPL589761 BFP589756:BFP589761 AVT589756:AVT589761 ALX589756:ALX589761 ACB589756:ACB589761 SF589756:SF589761 IJ589756:IJ589761 WUV524220:WUV524225 WKZ524220:WKZ524225 WBD524220:WBD524225 VRH524220:VRH524225 VHL524220:VHL524225 UXP524220:UXP524225 UNT524220:UNT524225 UDX524220:UDX524225 TUB524220:TUB524225 TKF524220:TKF524225 TAJ524220:TAJ524225 SQN524220:SQN524225 SGR524220:SGR524225 RWV524220:RWV524225 RMZ524220:RMZ524225 RDD524220:RDD524225 QTH524220:QTH524225 QJL524220:QJL524225 PZP524220:PZP524225 PPT524220:PPT524225 PFX524220:PFX524225 OWB524220:OWB524225 OMF524220:OMF524225 OCJ524220:OCJ524225 NSN524220:NSN524225 NIR524220:NIR524225 MYV524220:MYV524225 MOZ524220:MOZ524225 MFD524220:MFD524225 LVH524220:LVH524225 LLL524220:LLL524225 LBP524220:LBP524225 KRT524220:KRT524225 KHX524220:KHX524225 JYB524220:JYB524225 JOF524220:JOF524225 JEJ524220:JEJ524225 IUN524220:IUN524225 IKR524220:IKR524225 IAV524220:IAV524225 HQZ524220:HQZ524225 HHD524220:HHD524225 GXH524220:GXH524225 GNL524220:GNL524225 GDP524220:GDP524225 FTT524220:FTT524225 FJX524220:FJX524225 FAB524220:FAB524225 EQF524220:EQF524225 EGJ524220:EGJ524225 DWN524220:DWN524225 DMR524220:DMR524225 DCV524220:DCV524225 CSZ524220:CSZ524225 CJD524220:CJD524225 BZH524220:BZH524225 BPL524220:BPL524225 BFP524220:BFP524225 AVT524220:AVT524225 ALX524220:ALX524225 ACB524220:ACB524225 SF524220:SF524225 IJ524220:IJ524225 WUV458684:WUV458689 WKZ458684:WKZ458689 WBD458684:WBD458689 VRH458684:VRH458689 VHL458684:VHL458689 UXP458684:UXP458689 UNT458684:UNT458689 UDX458684:UDX458689 TUB458684:TUB458689 TKF458684:TKF458689 TAJ458684:TAJ458689 SQN458684:SQN458689 SGR458684:SGR458689 RWV458684:RWV458689 RMZ458684:RMZ458689 RDD458684:RDD458689 QTH458684:QTH458689 QJL458684:QJL458689 PZP458684:PZP458689 PPT458684:PPT458689 PFX458684:PFX458689 OWB458684:OWB458689 OMF458684:OMF458689 OCJ458684:OCJ458689 NSN458684:NSN458689 NIR458684:NIR458689 MYV458684:MYV458689 MOZ458684:MOZ458689 MFD458684:MFD458689 LVH458684:LVH458689 LLL458684:LLL458689 LBP458684:LBP458689 KRT458684:KRT458689 KHX458684:KHX458689 JYB458684:JYB458689 JOF458684:JOF458689 JEJ458684:JEJ458689 IUN458684:IUN458689 IKR458684:IKR458689 IAV458684:IAV458689 HQZ458684:HQZ458689 HHD458684:HHD458689 GXH458684:GXH458689 GNL458684:GNL458689 GDP458684:GDP458689 FTT458684:FTT458689 FJX458684:FJX458689 FAB458684:FAB458689 EQF458684:EQF458689 EGJ458684:EGJ458689 DWN458684:DWN458689 DMR458684:DMR458689 DCV458684:DCV458689 CSZ458684:CSZ458689 CJD458684:CJD458689 BZH458684:BZH458689 BPL458684:BPL458689 BFP458684:BFP458689 AVT458684:AVT458689 ALX458684:ALX458689 ACB458684:ACB458689 SF458684:SF458689 IJ458684:IJ458689 WUV393148:WUV393153 WKZ393148:WKZ393153 WBD393148:WBD393153 VRH393148:VRH393153 VHL393148:VHL393153 UXP393148:UXP393153 UNT393148:UNT393153 UDX393148:UDX393153 TUB393148:TUB393153 TKF393148:TKF393153 TAJ393148:TAJ393153 SQN393148:SQN393153 SGR393148:SGR393153 RWV393148:RWV393153 RMZ393148:RMZ393153 RDD393148:RDD393153 QTH393148:QTH393153 QJL393148:QJL393153 PZP393148:PZP393153 PPT393148:PPT393153 PFX393148:PFX393153 OWB393148:OWB393153 OMF393148:OMF393153 OCJ393148:OCJ393153 NSN393148:NSN393153 NIR393148:NIR393153 MYV393148:MYV393153 MOZ393148:MOZ393153 MFD393148:MFD393153 LVH393148:LVH393153 LLL393148:LLL393153 LBP393148:LBP393153 KRT393148:KRT393153 KHX393148:KHX393153 JYB393148:JYB393153 JOF393148:JOF393153 JEJ393148:JEJ393153 IUN393148:IUN393153 IKR393148:IKR393153 IAV393148:IAV393153 HQZ393148:HQZ393153 HHD393148:HHD393153 GXH393148:GXH393153 GNL393148:GNL393153 GDP393148:GDP393153 FTT393148:FTT393153 FJX393148:FJX393153 FAB393148:FAB393153 EQF393148:EQF393153 EGJ393148:EGJ393153 DWN393148:DWN393153 DMR393148:DMR393153 DCV393148:DCV393153 CSZ393148:CSZ393153 CJD393148:CJD393153 BZH393148:BZH393153 BPL393148:BPL393153 BFP393148:BFP393153 AVT393148:AVT393153 ALX393148:ALX393153 ACB393148:ACB393153 SF393148:SF393153 IJ393148:IJ393153 WUV327612:WUV327617 WKZ327612:WKZ327617 WBD327612:WBD327617 VRH327612:VRH327617 VHL327612:VHL327617 UXP327612:UXP327617 UNT327612:UNT327617 UDX327612:UDX327617 TUB327612:TUB327617 TKF327612:TKF327617 TAJ327612:TAJ327617 SQN327612:SQN327617 SGR327612:SGR327617 RWV327612:RWV327617 RMZ327612:RMZ327617 RDD327612:RDD327617 QTH327612:QTH327617 QJL327612:QJL327617 PZP327612:PZP327617 PPT327612:PPT327617 PFX327612:PFX327617 OWB327612:OWB327617 OMF327612:OMF327617 OCJ327612:OCJ327617 NSN327612:NSN327617 NIR327612:NIR327617 MYV327612:MYV327617 MOZ327612:MOZ327617 MFD327612:MFD327617 LVH327612:LVH327617 LLL327612:LLL327617 LBP327612:LBP327617 KRT327612:KRT327617 KHX327612:KHX327617 JYB327612:JYB327617 JOF327612:JOF327617 JEJ327612:JEJ327617 IUN327612:IUN327617 IKR327612:IKR327617 IAV327612:IAV327617 HQZ327612:HQZ327617 HHD327612:HHD327617 GXH327612:GXH327617 GNL327612:GNL327617 GDP327612:GDP327617 FTT327612:FTT327617 FJX327612:FJX327617 FAB327612:FAB327617 EQF327612:EQF327617 EGJ327612:EGJ327617 DWN327612:DWN327617 DMR327612:DMR327617 DCV327612:DCV327617 CSZ327612:CSZ327617 CJD327612:CJD327617 BZH327612:BZH327617 BPL327612:BPL327617 BFP327612:BFP327617 AVT327612:AVT327617 ALX327612:ALX327617 ACB327612:ACB327617 SF327612:SF327617 IJ327612:IJ327617 WUV262076:WUV262081 WKZ262076:WKZ262081 WBD262076:WBD262081 VRH262076:VRH262081 VHL262076:VHL262081 UXP262076:UXP262081 UNT262076:UNT262081 UDX262076:UDX262081 TUB262076:TUB262081 TKF262076:TKF262081 TAJ262076:TAJ262081 SQN262076:SQN262081 SGR262076:SGR262081 RWV262076:RWV262081 RMZ262076:RMZ262081 RDD262076:RDD262081 QTH262076:QTH262081 QJL262076:QJL262081 PZP262076:PZP262081 PPT262076:PPT262081 PFX262076:PFX262081 OWB262076:OWB262081 OMF262076:OMF262081 OCJ262076:OCJ262081 NSN262076:NSN262081 NIR262076:NIR262081 MYV262076:MYV262081 MOZ262076:MOZ262081 MFD262076:MFD262081 LVH262076:LVH262081 LLL262076:LLL262081 LBP262076:LBP262081 KRT262076:KRT262081 KHX262076:KHX262081 JYB262076:JYB262081 JOF262076:JOF262081 JEJ262076:JEJ262081 IUN262076:IUN262081 IKR262076:IKR262081 IAV262076:IAV262081 HQZ262076:HQZ262081 HHD262076:HHD262081 GXH262076:GXH262081 GNL262076:GNL262081 GDP262076:GDP262081 FTT262076:FTT262081 FJX262076:FJX262081 FAB262076:FAB262081 EQF262076:EQF262081 EGJ262076:EGJ262081 DWN262076:DWN262081 DMR262076:DMR262081 DCV262076:DCV262081 CSZ262076:CSZ262081 CJD262076:CJD262081 BZH262076:BZH262081 BPL262076:BPL262081 BFP262076:BFP262081 AVT262076:AVT262081 ALX262076:ALX262081 ACB262076:ACB262081 SF262076:SF262081 IJ262076:IJ262081 WUV196540:WUV196545 WKZ196540:WKZ196545 WBD196540:WBD196545 VRH196540:VRH196545 VHL196540:VHL196545 UXP196540:UXP196545 UNT196540:UNT196545 UDX196540:UDX196545 TUB196540:TUB196545 TKF196540:TKF196545 TAJ196540:TAJ196545 SQN196540:SQN196545 SGR196540:SGR196545 RWV196540:RWV196545 RMZ196540:RMZ196545 RDD196540:RDD196545 QTH196540:QTH196545 QJL196540:QJL196545 PZP196540:PZP196545 PPT196540:PPT196545 PFX196540:PFX196545 OWB196540:OWB196545 OMF196540:OMF196545 OCJ196540:OCJ196545 NSN196540:NSN196545 NIR196540:NIR196545 MYV196540:MYV196545 MOZ196540:MOZ196545 MFD196540:MFD196545 LVH196540:LVH196545 LLL196540:LLL196545 LBP196540:LBP196545 KRT196540:KRT196545 KHX196540:KHX196545 JYB196540:JYB196545 JOF196540:JOF196545 JEJ196540:JEJ196545 IUN196540:IUN196545 IKR196540:IKR196545 IAV196540:IAV196545 HQZ196540:HQZ196545 HHD196540:HHD196545 GXH196540:GXH196545 GNL196540:GNL196545 GDP196540:GDP196545 FTT196540:FTT196545 FJX196540:FJX196545 FAB196540:FAB196545 EQF196540:EQF196545 EGJ196540:EGJ196545 DWN196540:DWN196545 DMR196540:DMR196545 DCV196540:DCV196545 CSZ196540:CSZ196545 CJD196540:CJD196545 BZH196540:BZH196545 BPL196540:BPL196545 BFP196540:BFP196545 AVT196540:AVT196545 ALX196540:ALX196545 ACB196540:ACB196545 SF196540:SF196545 IJ196540:IJ196545 WUV131004:WUV131009 WKZ131004:WKZ131009 WBD131004:WBD131009 VRH131004:VRH131009 VHL131004:VHL131009 UXP131004:UXP131009 UNT131004:UNT131009 UDX131004:UDX131009 TUB131004:TUB131009 TKF131004:TKF131009 TAJ131004:TAJ131009 SQN131004:SQN131009 SGR131004:SGR131009 RWV131004:RWV131009 RMZ131004:RMZ131009 RDD131004:RDD131009 QTH131004:QTH131009 QJL131004:QJL131009 PZP131004:PZP131009 PPT131004:PPT131009 PFX131004:PFX131009 OWB131004:OWB131009 OMF131004:OMF131009 OCJ131004:OCJ131009 NSN131004:NSN131009 NIR131004:NIR131009 MYV131004:MYV131009 MOZ131004:MOZ131009 MFD131004:MFD131009 LVH131004:LVH131009 LLL131004:LLL131009 LBP131004:LBP131009 KRT131004:KRT131009 KHX131004:KHX131009 JYB131004:JYB131009 JOF131004:JOF131009 JEJ131004:JEJ131009 IUN131004:IUN131009 IKR131004:IKR131009 IAV131004:IAV131009 HQZ131004:HQZ131009 HHD131004:HHD131009 GXH131004:GXH131009 GNL131004:GNL131009 GDP131004:GDP131009 FTT131004:FTT131009 FJX131004:FJX131009 FAB131004:FAB131009 EQF131004:EQF131009 EGJ131004:EGJ131009 DWN131004:DWN131009 DMR131004:DMR131009 DCV131004:DCV131009 CSZ131004:CSZ131009 CJD131004:CJD131009 BZH131004:BZH131009 BPL131004:BPL131009 BFP131004:BFP131009 AVT131004:AVT131009 ALX131004:ALX131009 ACB131004:ACB131009 SF131004:SF131009 IJ131004:IJ131009 WUV65468:WUV65473 WKZ65468:WKZ65473 WBD65468:WBD65473 VRH65468:VRH65473 VHL65468:VHL65473 UXP65468:UXP65473 UNT65468:UNT65473 UDX65468:UDX65473 TUB65468:TUB65473 TKF65468:TKF65473 TAJ65468:TAJ65473 SQN65468:SQN65473 SGR65468:SGR65473 RWV65468:RWV65473 RMZ65468:RMZ65473 RDD65468:RDD65473 QTH65468:QTH65473 QJL65468:QJL65473 PZP65468:PZP65473 PPT65468:PPT65473 PFX65468:PFX65473 OWB65468:OWB65473 OMF65468:OMF65473 OCJ65468:OCJ65473 NSN65468:NSN65473 NIR65468:NIR65473 MYV65468:MYV65473 MOZ65468:MOZ65473 MFD65468:MFD65473 LVH65468:LVH65473 LLL65468:LLL65473 LBP65468:LBP65473 KRT65468:KRT65473 KHX65468:KHX65473 JYB65468:JYB65473 JOF65468:JOF65473 JEJ65468:JEJ65473 IUN65468:IUN65473 IKR65468:IKR65473 IAV65468:IAV65473 HQZ65468:HQZ65473 HHD65468:HHD65473 GXH65468:GXH65473 GNL65468:GNL65473 GDP65468:GDP65473 FTT65468:FTT65473 FJX65468:FJX65473 FAB65468:FAB65473 EQF65468:EQF65473 EGJ65468:EGJ65473 DWN65468:DWN65473 DMR65468:DMR65473 DCV65468:DCV65473 CSZ65468:CSZ65473 CJD65468:CJD65473 BZH65468:BZH65473 BPL65468:BPL65473 BFP65468:BFP65473 AVT65468:AVT65473 ALX65468:ALX65473 ACB65468:ACB65473 SF65468:SF65473 IJ65468:IJ65473 WUV982959:WUV982965 WKZ982959:WKZ982965 WBD982959:WBD982965 VRH982959:VRH982965 VHL982959:VHL982965 UXP982959:UXP982965 UNT982959:UNT982965 UDX982959:UDX982965 TUB982959:TUB982965 TKF982959:TKF982965 TAJ982959:TAJ982965 SQN982959:SQN982965 SGR982959:SGR982965 RWV982959:RWV982965 RMZ982959:RMZ982965 RDD982959:RDD982965 QTH982959:QTH982965 QJL982959:QJL982965 PZP982959:PZP982965 PPT982959:PPT982965 PFX982959:PFX982965 OWB982959:OWB982965 OMF982959:OMF982965 OCJ982959:OCJ982965 NSN982959:NSN982965 NIR982959:NIR982965 MYV982959:MYV982965 MOZ982959:MOZ982965 MFD982959:MFD982965 LVH982959:LVH982965 LLL982959:LLL982965 LBP982959:LBP982965 KRT982959:KRT982965 KHX982959:KHX982965 JYB982959:JYB982965 JOF982959:JOF982965 JEJ982959:JEJ982965 IUN982959:IUN982965 IKR982959:IKR982965 IAV982959:IAV982965 HQZ982959:HQZ982965 HHD982959:HHD982965 GXH982959:GXH982965 GNL982959:GNL982965 GDP982959:GDP982965 FTT982959:FTT982965 FJX982959:FJX982965 FAB982959:FAB982965 EQF982959:EQF982965 EGJ982959:EGJ982965 DWN982959:DWN982965 DMR982959:DMR982965 DCV982959:DCV982965 CSZ982959:CSZ982965 CJD982959:CJD982965 BZH982959:BZH982965 BPL982959:BPL982965 BFP982959:BFP982965 AVT982959:AVT982965 ALX982959:ALX982965 ACB982959:ACB982965 SF982959:SF982965 IJ982959:IJ982965 WUV917423:WUV917429 WKZ917423:WKZ917429 WBD917423:WBD917429 VRH917423:VRH917429 VHL917423:VHL917429 UXP917423:UXP917429 UNT917423:UNT917429 UDX917423:UDX917429 TUB917423:TUB917429 TKF917423:TKF917429 TAJ917423:TAJ917429 SQN917423:SQN917429 SGR917423:SGR917429 RWV917423:RWV917429 RMZ917423:RMZ917429 RDD917423:RDD917429 QTH917423:QTH917429 QJL917423:QJL917429 PZP917423:PZP917429 PPT917423:PPT917429 PFX917423:PFX917429 OWB917423:OWB917429 OMF917423:OMF917429 OCJ917423:OCJ917429 NSN917423:NSN917429 NIR917423:NIR917429 MYV917423:MYV917429 MOZ917423:MOZ917429 MFD917423:MFD917429 LVH917423:LVH917429 LLL917423:LLL917429 LBP917423:LBP917429 KRT917423:KRT917429 KHX917423:KHX917429 JYB917423:JYB917429 JOF917423:JOF917429 JEJ917423:JEJ917429 IUN917423:IUN917429 IKR917423:IKR917429 IAV917423:IAV917429 HQZ917423:HQZ917429 HHD917423:HHD917429 GXH917423:GXH917429 GNL917423:GNL917429 GDP917423:GDP917429 FTT917423:FTT917429 FJX917423:FJX917429 FAB917423:FAB917429 EQF917423:EQF917429 EGJ917423:EGJ917429 DWN917423:DWN917429 DMR917423:DMR917429 DCV917423:DCV917429 CSZ917423:CSZ917429 CJD917423:CJD917429 BZH917423:BZH917429 BPL917423:BPL917429 BFP917423:BFP917429 AVT917423:AVT917429 ALX917423:ALX917429 ACB917423:ACB917429 SF917423:SF917429 IJ917423:IJ917429 WUV851887:WUV851893 WKZ851887:WKZ851893 WBD851887:WBD851893 VRH851887:VRH851893 VHL851887:VHL851893 UXP851887:UXP851893 UNT851887:UNT851893 UDX851887:UDX851893 TUB851887:TUB851893 TKF851887:TKF851893 TAJ851887:TAJ851893 SQN851887:SQN851893 SGR851887:SGR851893 RWV851887:RWV851893 RMZ851887:RMZ851893 RDD851887:RDD851893 QTH851887:QTH851893 QJL851887:QJL851893 PZP851887:PZP851893 PPT851887:PPT851893 PFX851887:PFX851893 OWB851887:OWB851893 OMF851887:OMF851893 OCJ851887:OCJ851893 NSN851887:NSN851893 NIR851887:NIR851893 MYV851887:MYV851893 MOZ851887:MOZ851893 MFD851887:MFD851893 LVH851887:LVH851893 LLL851887:LLL851893 LBP851887:LBP851893 KRT851887:KRT851893 KHX851887:KHX851893 JYB851887:JYB851893 JOF851887:JOF851893 JEJ851887:JEJ851893 IUN851887:IUN851893 IKR851887:IKR851893 IAV851887:IAV851893 HQZ851887:HQZ851893 HHD851887:HHD851893 GXH851887:GXH851893 GNL851887:GNL851893 GDP851887:GDP851893 FTT851887:FTT851893 FJX851887:FJX851893 FAB851887:FAB851893 EQF851887:EQF851893 EGJ851887:EGJ851893 DWN851887:DWN851893 DMR851887:DMR851893 DCV851887:DCV851893 CSZ851887:CSZ851893 CJD851887:CJD851893 BZH851887:BZH851893 BPL851887:BPL851893 BFP851887:BFP851893 AVT851887:AVT851893 ALX851887:ALX851893 ACB851887:ACB851893 SF851887:SF851893 IJ851887:IJ851893 WUV786351:WUV786357 WKZ786351:WKZ786357 WBD786351:WBD786357 VRH786351:VRH786357 VHL786351:VHL786357 UXP786351:UXP786357 UNT786351:UNT786357 UDX786351:UDX786357 TUB786351:TUB786357 TKF786351:TKF786357 TAJ786351:TAJ786357 SQN786351:SQN786357 SGR786351:SGR786357 RWV786351:RWV786357 RMZ786351:RMZ786357 RDD786351:RDD786357 QTH786351:QTH786357 QJL786351:QJL786357 PZP786351:PZP786357 PPT786351:PPT786357 PFX786351:PFX786357 OWB786351:OWB786357 OMF786351:OMF786357 OCJ786351:OCJ786357 NSN786351:NSN786357 NIR786351:NIR786357 MYV786351:MYV786357 MOZ786351:MOZ786357 MFD786351:MFD786357 LVH786351:LVH786357 LLL786351:LLL786357 LBP786351:LBP786357 KRT786351:KRT786357 KHX786351:KHX786357 JYB786351:JYB786357 JOF786351:JOF786357 JEJ786351:JEJ786357 IUN786351:IUN786357 IKR786351:IKR786357 IAV786351:IAV786357 HQZ786351:HQZ786357 HHD786351:HHD786357 GXH786351:GXH786357 GNL786351:GNL786357 GDP786351:GDP786357 FTT786351:FTT786357 FJX786351:FJX786357 FAB786351:FAB786357 EQF786351:EQF786357 EGJ786351:EGJ786357 DWN786351:DWN786357 DMR786351:DMR786357 DCV786351:DCV786357 CSZ786351:CSZ786357 CJD786351:CJD786357 BZH786351:BZH786357 BPL786351:BPL786357 BFP786351:BFP786357 AVT786351:AVT786357 ALX786351:ALX786357 ACB786351:ACB786357 SF786351:SF786357 IJ786351:IJ786357 WUV720815:WUV720821 WKZ720815:WKZ720821 WBD720815:WBD720821 VRH720815:VRH720821 VHL720815:VHL720821 UXP720815:UXP720821 UNT720815:UNT720821 UDX720815:UDX720821 TUB720815:TUB720821 TKF720815:TKF720821 TAJ720815:TAJ720821 SQN720815:SQN720821 SGR720815:SGR720821 RWV720815:RWV720821 RMZ720815:RMZ720821 RDD720815:RDD720821 QTH720815:QTH720821 QJL720815:QJL720821 PZP720815:PZP720821 PPT720815:PPT720821 PFX720815:PFX720821 OWB720815:OWB720821 OMF720815:OMF720821 OCJ720815:OCJ720821 NSN720815:NSN720821 NIR720815:NIR720821 MYV720815:MYV720821 MOZ720815:MOZ720821 MFD720815:MFD720821 LVH720815:LVH720821 LLL720815:LLL720821 LBP720815:LBP720821 KRT720815:KRT720821 KHX720815:KHX720821 JYB720815:JYB720821 JOF720815:JOF720821 JEJ720815:JEJ720821 IUN720815:IUN720821 IKR720815:IKR720821 IAV720815:IAV720821 HQZ720815:HQZ720821 HHD720815:HHD720821 GXH720815:GXH720821 GNL720815:GNL720821 GDP720815:GDP720821 FTT720815:FTT720821 FJX720815:FJX720821 FAB720815:FAB720821 EQF720815:EQF720821 EGJ720815:EGJ720821 DWN720815:DWN720821 DMR720815:DMR720821 DCV720815:DCV720821 CSZ720815:CSZ720821 CJD720815:CJD720821 BZH720815:BZH720821 BPL720815:BPL720821 BFP720815:BFP720821 AVT720815:AVT720821 ALX720815:ALX720821 ACB720815:ACB720821 SF720815:SF720821 IJ720815:IJ720821 WUV655279:WUV655285 WKZ655279:WKZ655285 WBD655279:WBD655285 VRH655279:VRH655285 VHL655279:VHL655285 UXP655279:UXP655285 UNT655279:UNT655285 UDX655279:UDX655285 TUB655279:TUB655285 TKF655279:TKF655285 TAJ655279:TAJ655285 SQN655279:SQN655285 SGR655279:SGR655285 RWV655279:RWV655285 RMZ655279:RMZ655285 RDD655279:RDD655285 QTH655279:QTH655285 QJL655279:QJL655285 PZP655279:PZP655285 PPT655279:PPT655285 PFX655279:PFX655285 OWB655279:OWB655285 OMF655279:OMF655285 OCJ655279:OCJ655285 NSN655279:NSN655285 NIR655279:NIR655285 MYV655279:MYV655285 MOZ655279:MOZ655285 MFD655279:MFD655285 LVH655279:LVH655285 LLL655279:LLL655285 LBP655279:LBP655285 KRT655279:KRT655285 KHX655279:KHX655285 JYB655279:JYB655285 JOF655279:JOF655285 JEJ655279:JEJ655285 IUN655279:IUN655285 IKR655279:IKR655285 IAV655279:IAV655285 HQZ655279:HQZ655285 HHD655279:HHD655285 GXH655279:GXH655285 GNL655279:GNL655285 GDP655279:GDP655285 FTT655279:FTT655285 FJX655279:FJX655285 FAB655279:FAB655285 EQF655279:EQF655285 EGJ655279:EGJ655285 DWN655279:DWN655285 DMR655279:DMR655285 DCV655279:DCV655285 CSZ655279:CSZ655285 CJD655279:CJD655285 BZH655279:BZH655285 BPL655279:BPL655285 BFP655279:BFP655285 AVT655279:AVT655285 ALX655279:ALX655285 ACB655279:ACB655285 SF655279:SF655285 IJ655279:IJ655285 WUV589743:WUV589749 WKZ589743:WKZ589749 WBD589743:WBD589749 VRH589743:VRH589749 VHL589743:VHL589749 UXP589743:UXP589749 UNT589743:UNT589749 UDX589743:UDX589749 TUB589743:TUB589749 TKF589743:TKF589749 TAJ589743:TAJ589749 SQN589743:SQN589749 SGR589743:SGR589749 RWV589743:RWV589749 RMZ589743:RMZ589749 RDD589743:RDD589749 QTH589743:QTH589749 QJL589743:QJL589749 PZP589743:PZP589749 PPT589743:PPT589749 PFX589743:PFX589749 OWB589743:OWB589749 OMF589743:OMF589749 OCJ589743:OCJ589749 NSN589743:NSN589749 NIR589743:NIR589749 MYV589743:MYV589749 MOZ589743:MOZ589749 MFD589743:MFD589749 LVH589743:LVH589749 LLL589743:LLL589749 LBP589743:LBP589749 KRT589743:KRT589749 KHX589743:KHX589749 JYB589743:JYB589749 JOF589743:JOF589749 JEJ589743:JEJ589749 IUN589743:IUN589749 IKR589743:IKR589749 IAV589743:IAV589749 HQZ589743:HQZ589749 HHD589743:HHD589749 GXH589743:GXH589749 GNL589743:GNL589749 GDP589743:GDP589749 FTT589743:FTT589749 FJX589743:FJX589749 FAB589743:FAB589749 EQF589743:EQF589749 EGJ589743:EGJ589749 DWN589743:DWN589749 DMR589743:DMR589749 DCV589743:DCV589749 CSZ589743:CSZ589749 CJD589743:CJD589749 BZH589743:BZH589749 BPL589743:BPL589749 BFP589743:BFP589749 AVT589743:AVT589749 ALX589743:ALX589749 ACB589743:ACB589749 SF589743:SF589749 IJ589743:IJ589749 WUV524207:WUV524213 WKZ524207:WKZ524213 WBD524207:WBD524213 VRH524207:VRH524213 VHL524207:VHL524213 UXP524207:UXP524213 UNT524207:UNT524213 UDX524207:UDX524213 TUB524207:TUB524213 TKF524207:TKF524213 TAJ524207:TAJ524213 SQN524207:SQN524213 SGR524207:SGR524213 RWV524207:RWV524213 RMZ524207:RMZ524213 RDD524207:RDD524213 QTH524207:QTH524213 QJL524207:QJL524213 PZP524207:PZP524213 PPT524207:PPT524213 PFX524207:PFX524213 OWB524207:OWB524213 OMF524207:OMF524213 OCJ524207:OCJ524213 NSN524207:NSN524213 NIR524207:NIR524213 MYV524207:MYV524213 MOZ524207:MOZ524213 MFD524207:MFD524213 LVH524207:LVH524213 LLL524207:LLL524213 LBP524207:LBP524213 KRT524207:KRT524213 KHX524207:KHX524213 JYB524207:JYB524213 JOF524207:JOF524213 JEJ524207:JEJ524213 IUN524207:IUN524213 IKR524207:IKR524213 IAV524207:IAV524213 HQZ524207:HQZ524213 HHD524207:HHD524213 GXH524207:GXH524213 GNL524207:GNL524213 GDP524207:GDP524213 FTT524207:FTT524213 FJX524207:FJX524213 FAB524207:FAB524213 EQF524207:EQF524213 EGJ524207:EGJ524213 DWN524207:DWN524213 DMR524207:DMR524213 DCV524207:DCV524213 CSZ524207:CSZ524213 CJD524207:CJD524213 BZH524207:BZH524213 BPL524207:BPL524213 BFP524207:BFP524213 AVT524207:AVT524213 ALX524207:ALX524213 ACB524207:ACB524213 SF524207:SF524213 IJ524207:IJ524213 WUV458671:WUV458677 WKZ458671:WKZ458677 WBD458671:WBD458677 VRH458671:VRH458677 VHL458671:VHL458677 UXP458671:UXP458677 UNT458671:UNT458677 UDX458671:UDX458677 TUB458671:TUB458677 TKF458671:TKF458677 TAJ458671:TAJ458677 SQN458671:SQN458677 SGR458671:SGR458677 RWV458671:RWV458677 RMZ458671:RMZ458677 RDD458671:RDD458677 QTH458671:QTH458677 QJL458671:QJL458677 PZP458671:PZP458677 PPT458671:PPT458677 PFX458671:PFX458677 OWB458671:OWB458677 OMF458671:OMF458677 OCJ458671:OCJ458677 NSN458671:NSN458677 NIR458671:NIR458677 MYV458671:MYV458677 MOZ458671:MOZ458677 MFD458671:MFD458677 LVH458671:LVH458677 LLL458671:LLL458677 LBP458671:LBP458677 KRT458671:KRT458677 KHX458671:KHX458677 JYB458671:JYB458677 JOF458671:JOF458677 JEJ458671:JEJ458677 IUN458671:IUN458677 IKR458671:IKR458677 IAV458671:IAV458677 HQZ458671:HQZ458677 HHD458671:HHD458677 GXH458671:GXH458677 GNL458671:GNL458677 GDP458671:GDP458677 FTT458671:FTT458677 FJX458671:FJX458677 FAB458671:FAB458677 EQF458671:EQF458677 EGJ458671:EGJ458677 DWN458671:DWN458677 DMR458671:DMR458677 DCV458671:DCV458677 CSZ458671:CSZ458677 CJD458671:CJD458677 BZH458671:BZH458677 BPL458671:BPL458677 BFP458671:BFP458677 AVT458671:AVT458677 ALX458671:ALX458677 ACB458671:ACB458677 SF458671:SF458677 IJ458671:IJ458677 WUV393135:WUV393141 WKZ393135:WKZ393141 WBD393135:WBD393141 VRH393135:VRH393141 VHL393135:VHL393141 UXP393135:UXP393141 UNT393135:UNT393141 UDX393135:UDX393141 TUB393135:TUB393141 TKF393135:TKF393141 TAJ393135:TAJ393141 SQN393135:SQN393141 SGR393135:SGR393141 RWV393135:RWV393141 RMZ393135:RMZ393141 RDD393135:RDD393141 QTH393135:QTH393141 QJL393135:QJL393141 PZP393135:PZP393141 PPT393135:PPT393141 PFX393135:PFX393141 OWB393135:OWB393141 OMF393135:OMF393141 OCJ393135:OCJ393141 NSN393135:NSN393141 NIR393135:NIR393141 MYV393135:MYV393141 MOZ393135:MOZ393141 MFD393135:MFD393141 LVH393135:LVH393141 LLL393135:LLL393141 LBP393135:LBP393141 KRT393135:KRT393141 KHX393135:KHX393141 JYB393135:JYB393141 JOF393135:JOF393141 JEJ393135:JEJ393141 IUN393135:IUN393141 IKR393135:IKR393141 IAV393135:IAV393141 HQZ393135:HQZ393141 HHD393135:HHD393141 GXH393135:GXH393141 GNL393135:GNL393141 GDP393135:GDP393141 FTT393135:FTT393141 FJX393135:FJX393141 FAB393135:FAB393141 EQF393135:EQF393141 EGJ393135:EGJ393141 DWN393135:DWN393141 DMR393135:DMR393141 DCV393135:DCV393141 CSZ393135:CSZ393141 CJD393135:CJD393141 BZH393135:BZH393141 BPL393135:BPL393141 BFP393135:BFP393141 AVT393135:AVT393141 ALX393135:ALX393141 ACB393135:ACB393141 SF393135:SF393141 IJ393135:IJ393141 WUV327599:WUV327605 WKZ327599:WKZ327605 WBD327599:WBD327605 VRH327599:VRH327605 VHL327599:VHL327605 UXP327599:UXP327605 UNT327599:UNT327605 UDX327599:UDX327605 TUB327599:TUB327605 TKF327599:TKF327605 TAJ327599:TAJ327605 SQN327599:SQN327605 SGR327599:SGR327605 RWV327599:RWV327605 RMZ327599:RMZ327605 RDD327599:RDD327605 QTH327599:QTH327605 QJL327599:QJL327605 PZP327599:PZP327605 PPT327599:PPT327605 PFX327599:PFX327605 OWB327599:OWB327605 OMF327599:OMF327605 OCJ327599:OCJ327605 NSN327599:NSN327605 NIR327599:NIR327605 MYV327599:MYV327605 MOZ327599:MOZ327605 MFD327599:MFD327605 LVH327599:LVH327605 LLL327599:LLL327605 LBP327599:LBP327605 KRT327599:KRT327605 KHX327599:KHX327605 JYB327599:JYB327605 JOF327599:JOF327605 JEJ327599:JEJ327605 IUN327599:IUN327605 IKR327599:IKR327605 IAV327599:IAV327605 HQZ327599:HQZ327605 HHD327599:HHD327605 GXH327599:GXH327605 GNL327599:GNL327605 GDP327599:GDP327605 FTT327599:FTT327605 FJX327599:FJX327605 FAB327599:FAB327605 EQF327599:EQF327605 EGJ327599:EGJ327605 DWN327599:DWN327605 DMR327599:DMR327605 DCV327599:DCV327605 CSZ327599:CSZ327605 CJD327599:CJD327605 BZH327599:BZH327605 BPL327599:BPL327605 BFP327599:BFP327605 AVT327599:AVT327605 ALX327599:ALX327605 ACB327599:ACB327605 SF327599:SF327605 IJ327599:IJ327605 WUV262063:WUV262069 WKZ262063:WKZ262069 WBD262063:WBD262069 VRH262063:VRH262069 VHL262063:VHL262069 UXP262063:UXP262069 UNT262063:UNT262069 UDX262063:UDX262069 TUB262063:TUB262069 TKF262063:TKF262069 TAJ262063:TAJ262069 SQN262063:SQN262069 SGR262063:SGR262069 RWV262063:RWV262069 RMZ262063:RMZ262069 RDD262063:RDD262069 QTH262063:QTH262069 QJL262063:QJL262069 PZP262063:PZP262069 PPT262063:PPT262069 PFX262063:PFX262069 OWB262063:OWB262069 OMF262063:OMF262069 OCJ262063:OCJ262069 NSN262063:NSN262069 NIR262063:NIR262069 MYV262063:MYV262069 MOZ262063:MOZ262069 MFD262063:MFD262069 LVH262063:LVH262069 LLL262063:LLL262069 LBP262063:LBP262069 KRT262063:KRT262069 KHX262063:KHX262069 JYB262063:JYB262069 JOF262063:JOF262069 JEJ262063:JEJ262069 IUN262063:IUN262069 IKR262063:IKR262069 IAV262063:IAV262069 HQZ262063:HQZ262069 HHD262063:HHD262069 GXH262063:GXH262069 GNL262063:GNL262069 GDP262063:GDP262069 FTT262063:FTT262069 FJX262063:FJX262069 FAB262063:FAB262069 EQF262063:EQF262069 EGJ262063:EGJ262069 DWN262063:DWN262069 DMR262063:DMR262069 DCV262063:DCV262069 CSZ262063:CSZ262069 CJD262063:CJD262069 BZH262063:BZH262069 BPL262063:BPL262069 BFP262063:BFP262069 AVT262063:AVT262069 ALX262063:ALX262069 ACB262063:ACB262069 SF262063:SF262069 IJ262063:IJ262069 WUV196527:WUV196533 WKZ196527:WKZ196533 WBD196527:WBD196533 VRH196527:VRH196533 VHL196527:VHL196533 UXP196527:UXP196533 UNT196527:UNT196533 UDX196527:UDX196533 TUB196527:TUB196533 TKF196527:TKF196533 TAJ196527:TAJ196533 SQN196527:SQN196533 SGR196527:SGR196533 RWV196527:RWV196533 RMZ196527:RMZ196533 RDD196527:RDD196533 QTH196527:QTH196533 QJL196527:QJL196533 PZP196527:PZP196533 PPT196527:PPT196533 PFX196527:PFX196533 OWB196527:OWB196533 OMF196527:OMF196533 OCJ196527:OCJ196533 NSN196527:NSN196533 NIR196527:NIR196533 MYV196527:MYV196533 MOZ196527:MOZ196533 MFD196527:MFD196533 LVH196527:LVH196533 LLL196527:LLL196533 LBP196527:LBP196533 KRT196527:KRT196533 KHX196527:KHX196533 JYB196527:JYB196533 JOF196527:JOF196533 JEJ196527:JEJ196533 IUN196527:IUN196533 IKR196527:IKR196533 IAV196527:IAV196533 HQZ196527:HQZ196533 HHD196527:HHD196533 GXH196527:GXH196533 GNL196527:GNL196533 GDP196527:GDP196533 FTT196527:FTT196533 FJX196527:FJX196533 FAB196527:FAB196533 EQF196527:EQF196533 EGJ196527:EGJ196533 DWN196527:DWN196533 DMR196527:DMR196533 DCV196527:DCV196533 CSZ196527:CSZ196533 CJD196527:CJD196533 BZH196527:BZH196533 BPL196527:BPL196533 BFP196527:BFP196533 AVT196527:AVT196533 ALX196527:ALX196533 ACB196527:ACB196533 SF196527:SF196533 IJ196527:IJ196533 WUV130991:WUV130997 WKZ130991:WKZ130997 WBD130991:WBD130997 VRH130991:VRH130997 VHL130991:VHL130997 UXP130991:UXP130997 UNT130991:UNT130997 UDX130991:UDX130997 TUB130991:TUB130997 TKF130991:TKF130997 TAJ130991:TAJ130997 SQN130991:SQN130997 SGR130991:SGR130997 RWV130991:RWV130997 RMZ130991:RMZ130997 RDD130991:RDD130997 QTH130991:QTH130997 QJL130991:QJL130997 PZP130991:PZP130997 PPT130991:PPT130997 PFX130991:PFX130997 OWB130991:OWB130997 OMF130991:OMF130997 OCJ130991:OCJ130997 NSN130991:NSN130997 NIR130991:NIR130997 MYV130991:MYV130997 MOZ130991:MOZ130997 MFD130991:MFD130997 LVH130991:LVH130997 LLL130991:LLL130997 LBP130991:LBP130997 KRT130991:KRT130997 KHX130991:KHX130997 JYB130991:JYB130997 JOF130991:JOF130997 JEJ130991:JEJ130997 IUN130991:IUN130997 IKR130991:IKR130997 IAV130991:IAV130997 HQZ130991:HQZ130997 HHD130991:HHD130997 GXH130991:GXH130997 GNL130991:GNL130997 GDP130991:GDP130997 FTT130991:FTT130997 FJX130991:FJX130997 FAB130991:FAB130997 EQF130991:EQF130997 EGJ130991:EGJ130997 DWN130991:DWN130997 DMR130991:DMR130997 DCV130991:DCV130997 CSZ130991:CSZ130997 CJD130991:CJD130997 BZH130991:BZH130997 BPL130991:BPL130997 BFP130991:BFP130997 AVT130991:AVT130997 ALX130991:ALX130997 ACB130991:ACB130997 SF130991:SF130997 IJ130991:IJ130997 WUV65455:WUV65461 WKZ65455:WKZ65461 WBD65455:WBD65461 VRH65455:VRH65461 VHL65455:VHL65461 UXP65455:UXP65461 UNT65455:UNT65461 UDX65455:UDX65461 TUB65455:TUB65461 TKF65455:TKF65461 TAJ65455:TAJ65461 SQN65455:SQN65461 SGR65455:SGR65461 RWV65455:RWV65461 RMZ65455:RMZ65461 RDD65455:RDD65461 QTH65455:QTH65461 QJL65455:QJL65461 PZP65455:PZP65461 PPT65455:PPT65461 PFX65455:PFX65461 OWB65455:OWB65461 OMF65455:OMF65461 OCJ65455:OCJ65461 NSN65455:NSN65461 NIR65455:NIR65461 MYV65455:MYV65461 MOZ65455:MOZ65461 MFD65455:MFD65461 LVH65455:LVH65461 LLL65455:LLL65461 LBP65455:LBP65461 KRT65455:KRT65461 KHX65455:KHX65461 JYB65455:JYB65461 JOF65455:JOF65461 JEJ65455:JEJ65461 IUN65455:IUN65461 IKR65455:IKR65461 IAV65455:IAV65461 HQZ65455:HQZ65461 HHD65455:HHD65461 GXH65455:GXH65461 GNL65455:GNL65461 GDP65455:GDP65461 FTT65455:FTT65461 FJX65455:FJX65461 FAB65455:FAB65461 EQF65455:EQF65461 EGJ65455:EGJ65461 DWN65455:DWN65461 DMR65455:DMR65461 DCV65455:DCV65461 CSZ65455:CSZ65461 CJD65455:CJD65461 BZH65455:BZH65461 BPL65455:BPL65461 BFP65455:BFP65461 AVT65455:AVT65461 ALX65455:ALX65461 ACB65455:ACB65461 SF65455:SF65461 IJ65455:IJ65461 WUV982954:WUV982956 WKZ982954:WKZ982956 WBD982954:WBD982956 VRH982954:VRH982956 VHL982954:VHL982956 UXP982954:UXP982956 UNT982954:UNT982956 UDX982954:UDX982956 TUB982954:TUB982956 TKF982954:TKF982956 TAJ982954:TAJ982956 SQN982954:SQN982956 SGR982954:SGR982956 RWV982954:RWV982956 RMZ982954:RMZ982956 RDD982954:RDD982956 QTH982954:QTH982956 QJL982954:QJL982956 PZP982954:PZP982956 PPT982954:PPT982956 PFX982954:PFX982956 OWB982954:OWB982956 OMF982954:OMF982956 OCJ982954:OCJ982956 NSN982954:NSN982956 NIR982954:NIR982956 MYV982954:MYV982956 MOZ982954:MOZ982956 MFD982954:MFD982956 LVH982954:LVH982956 LLL982954:LLL982956 LBP982954:LBP982956 KRT982954:KRT982956 KHX982954:KHX982956 JYB982954:JYB982956 JOF982954:JOF982956 JEJ982954:JEJ982956 IUN982954:IUN982956 IKR982954:IKR982956 IAV982954:IAV982956 HQZ982954:HQZ982956 HHD982954:HHD982956 GXH982954:GXH982956 GNL982954:GNL982956 GDP982954:GDP982956 FTT982954:FTT982956 FJX982954:FJX982956 FAB982954:FAB982956 EQF982954:EQF982956 EGJ982954:EGJ982956 DWN982954:DWN982956 DMR982954:DMR982956 DCV982954:DCV982956 CSZ982954:CSZ982956 CJD982954:CJD982956 BZH982954:BZH982956 BPL982954:BPL982956 BFP982954:BFP982956 AVT982954:AVT982956 ALX982954:ALX982956 ACB982954:ACB982956 SF982954:SF982956 IJ982954:IJ982956 WUV917418:WUV917420 WKZ917418:WKZ917420 WBD917418:WBD917420 VRH917418:VRH917420 VHL917418:VHL917420 UXP917418:UXP917420 UNT917418:UNT917420 UDX917418:UDX917420 TUB917418:TUB917420 TKF917418:TKF917420 TAJ917418:TAJ917420 SQN917418:SQN917420 SGR917418:SGR917420 RWV917418:RWV917420 RMZ917418:RMZ917420 RDD917418:RDD917420 QTH917418:QTH917420 QJL917418:QJL917420 PZP917418:PZP917420 PPT917418:PPT917420 PFX917418:PFX917420 OWB917418:OWB917420 OMF917418:OMF917420 OCJ917418:OCJ917420 NSN917418:NSN917420 NIR917418:NIR917420 MYV917418:MYV917420 MOZ917418:MOZ917420 MFD917418:MFD917420 LVH917418:LVH917420 LLL917418:LLL917420 LBP917418:LBP917420 KRT917418:KRT917420 KHX917418:KHX917420 JYB917418:JYB917420 JOF917418:JOF917420 JEJ917418:JEJ917420 IUN917418:IUN917420 IKR917418:IKR917420 IAV917418:IAV917420 HQZ917418:HQZ917420 HHD917418:HHD917420 GXH917418:GXH917420 GNL917418:GNL917420 GDP917418:GDP917420 FTT917418:FTT917420 FJX917418:FJX917420 FAB917418:FAB917420 EQF917418:EQF917420 EGJ917418:EGJ917420 DWN917418:DWN917420 DMR917418:DMR917420 DCV917418:DCV917420 CSZ917418:CSZ917420 CJD917418:CJD917420 BZH917418:BZH917420 BPL917418:BPL917420 BFP917418:BFP917420 AVT917418:AVT917420 ALX917418:ALX917420 ACB917418:ACB917420 SF917418:SF917420 IJ917418:IJ917420 WUV851882:WUV851884 WKZ851882:WKZ851884 WBD851882:WBD851884 VRH851882:VRH851884 VHL851882:VHL851884 UXP851882:UXP851884 UNT851882:UNT851884 UDX851882:UDX851884 TUB851882:TUB851884 TKF851882:TKF851884 TAJ851882:TAJ851884 SQN851882:SQN851884 SGR851882:SGR851884 RWV851882:RWV851884 RMZ851882:RMZ851884 RDD851882:RDD851884 QTH851882:QTH851884 QJL851882:QJL851884 PZP851882:PZP851884 PPT851882:PPT851884 PFX851882:PFX851884 OWB851882:OWB851884 OMF851882:OMF851884 OCJ851882:OCJ851884 NSN851882:NSN851884 NIR851882:NIR851884 MYV851882:MYV851884 MOZ851882:MOZ851884 MFD851882:MFD851884 LVH851882:LVH851884 LLL851882:LLL851884 LBP851882:LBP851884 KRT851882:KRT851884 KHX851882:KHX851884 JYB851882:JYB851884 JOF851882:JOF851884 JEJ851882:JEJ851884 IUN851882:IUN851884 IKR851882:IKR851884 IAV851882:IAV851884 HQZ851882:HQZ851884 HHD851882:HHD851884 GXH851882:GXH851884 GNL851882:GNL851884 GDP851882:GDP851884 FTT851882:FTT851884 FJX851882:FJX851884 FAB851882:FAB851884 EQF851882:EQF851884 EGJ851882:EGJ851884 DWN851882:DWN851884 DMR851882:DMR851884 DCV851882:DCV851884 CSZ851882:CSZ851884 CJD851882:CJD851884 BZH851882:BZH851884 BPL851882:BPL851884 BFP851882:BFP851884 AVT851882:AVT851884 ALX851882:ALX851884 ACB851882:ACB851884 SF851882:SF851884 IJ851882:IJ851884 WUV786346:WUV786348 WKZ786346:WKZ786348 WBD786346:WBD786348 VRH786346:VRH786348 VHL786346:VHL786348 UXP786346:UXP786348 UNT786346:UNT786348 UDX786346:UDX786348 TUB786346:TUB786348 TKF786346:TKF786348 TAJ786346:TAJ786348 SQN786346:SQN786348 SGR786346:SGR786348 RWV786346:RWV786348 RMZ786346:RMZ786348 RDD786346:RDD786348 QTH786346:QTH786348 QJL786346:QJL786348 PZP786346:PZP786348 PPT786346:PPT786348 PFX786346:PFX786348 OWB786346:OWB786348 OMF786346:OMF786348 OCJ786346:OCJ786348 NSN786346:NSN786348 NIR786346:NIR786348 MYV786346:MYV786348 MOZ786346:MOZ786348 MFD786346:MFD786348 LVH786346:LVH786348 LLL786346:LLL786348 LBP786346:LBP786348 KRT786346:KRT786348 KHX786346:KHX786348 JYB786346:JYB786348 JOF786346:JOF786348 JEJ786346:JEJ786348 IUN786346:IUN786348 IKR786346:IKR786348 IAV786346:IAV786348 HQZ786346:HQZ786348 HHD786346:HHD786348 GXH786346:GXH786348 GNL786346:GNL786348 GDP786346:GDP786348 FTT786346:FTT786348 FJX786346:FJX786348 FAB786346:FAB786348 EQF786346:EQF786348 EGJ786346:EGJ786348 DWN786346:DWN786348 DMR786346:DMR786348 DCV786346:DCV786348 CSZ786346:CSZ786348 CJD786346:CJD786348 BZH786346:BZH786348 BPL786346:BPL786348 BFP786346:BFP786348 AVT786346:AVT786348 ALX786346:ALX786348 ACB786346:ACB786348 SF786346:SF786348 IJ786346:IJ786348 WUV720810:WUV720812 WKZ720810:WKZ720812 WBD720810:WBD720812 VRH720810:VRH720812 VHL720810:VHL720812 UXP720810:UXP720812 UNT720810:UNT720812 UDX720810:UDX720812 TUB720810:TUB720812 TKF720810:TKF720812 TAJ720810:TAJ720812 SQN720810:SQN720812 SGR720810:SGR720812 RWV720810:RWV720812 RMZ720810:RMZ720812 RDD720810:RDD720812 QTH720810:QTH720812 QJL720810:QJL720812 PZP720810:PZP720812 PPT720810:PPT720812 PFX720810:PFX720812 OWB720810:OWB720812 OMF720810:OMF720812 OCJ720810:OCJ720812 NSN720810:NSN720812 NIR720810:NIR720812 MYV720810:MYV720812 MOZ720810:MOZ720812 MFD720810:MFD720812 LVH720810:LVH720812 LLL720810:LLL720812 LBP720810:LBP720812 KRT720810:KRT720812 KHX720810:KHX720812 JYB720810:JYB720812 JOF720810:JOF720812 JEJ720810:JEJ720812 IUN720810:IUN720812 IKR720810:IKR720812 IAV720810:IAV720812 HQZ720810:HQZ720812 HHD720810:HHD720812 GXH720810:GXH720812 GNL720810:GNL720812 GDP720810:GDP720812 FTT720810:FTT720812 FJX720810:FJX720812 FAB720810:FAB720812 EQF720810:EQF720812 EGJ720810:EGJ720812 DWN720810:DWN720812 DMR720810:DMR720812 DCV720810:DCV720812 CSZ720810:CSZ720812 CJD720810:CJD720812 BZH720810:BZH720812 BPL720810:BPL720812 BFP720810:BFP720812 AVT720810:AVT720812 ALX720810:ALX720812 ACB720810:ACB720812 SF720810:SF720812 IJ720810:IJ720812 WUV655274:WUV655276 WKZ655274:WKZ655276 WBD655274:WBD655276 VRH655274:VRH655276 VHL655274:VHL655276 UXP655274:UXP655276 UNT655274:UNT655276 UDX655274:UDX655276 TUB655274:TUB655276 TKF655274:TKF655276 TAJ655274:TAJ655276 SQN655274:SQN655276 SGR655274:SGR655276 RWV655274:RWV655276 RMZ655274:RMZ655276 RDD655274:RDD655276 QTH655274:QTH655276 QJL655274:QJL655276 PZP655274:PZP655276 PPT655274:PPT655276 PFX655274:PFX655276 OWB655274:OWB655276 OMF655274:OMF655276 OCJ655274:OCJ655276 NSN655274:NSN655276 NIR655274:NIR655276 MYV655274:MYV655276 MOZ655274:MOZ655276 MFD655274:MFD655276 LVH655274:LVH655276 LLL655274:LLL655276 LBP655274:LBP655276 KRT655274:KRT655276 KHX655274:KHX655276 JYB655274:JYB655276 JOF655274:JOF655276 JEJ655274:JEJ655276 IUN655274:IUN655276 IKR655274:IKR655276 IAV655274:IAV655276 HQZ655274:HQZ655276 HHD655274:HHD655276 GXH655274:GXH655276 GNL655274:GNL655276 GDP655274:GDP655276 FTT655274:FTT655276 FJX655274:FJX655276 FAB655274:FAB655276 EQF655274:EQF655276 EGJ655274:EGJ655276 DWN655274:DWN655276 DMR655274:DMR655276 DCV655274:DCV655276 CSZ655274:CSZ655276 CJD655274:CJD655276 BZH655274:BZH655276 BPL655274:BPL655276 BFP655274:BFP655276 AVT655274:AVT655276 ALX655274:ALX655276 ACB655274:ACB655276 SF655274:SF655276 IJ655274:IJ655276 WUV589738:WUV589740 WKZ589738:WKZ589740 WBD589738:WBD589740 VRH589738:VRH589740 VHL589738:VHL589740 UXP589738:UXP589740 UNT589738:UNT589740 UDX589738:UDX589740 TUB589738:TUB589740 TKF589738:TKF589740 TAJ589738:TAJ589740 SQN589738:SQN589740 SGR589738:SGR589740 RWV589738:RWV589740 RMZ589738:RMZ589740 RDD589738:RDD589740 QTH589738:QTH589740 QJL589738:QJL589740 PZP589738:PZP589740 PPT589738:PPT589740 PFX589738:PFX589740 OWB589738:OWB589740 OMF589738:OMF589740 OCJ589738:OCJ589740 NSN589738:NSN589740 NIR589738:NIR589740 MYV589738:MYV589740 MOZ589738:MOZ589740 MFD589738:MFD589740 LVH589738:LVH589740 LLL589738:LLL589740 LBP589738:LBP589740 KRT589738:KRT589740 KHX589738:KHX589740 JYB589738:JYB589740 JOF589738:JOF589740 JEJ589738:JEJ589740 IUN589738:IUN589740 IKR589738:IKR589740 IAV589738:IAV589740 HQZ589738:HQZ589740 HHD589738:HHD589740 GXH589738:GXH589740 GNL589738:GNL589740 GDP589738:GDP589740 FTT589738:FTT589740 FJX589738:FJX589740 FAB589738:FAB589740 EQF589738:EQF589740 EGJ589738:EGJ589740 DWN589738:DWN589740 DMR589738:DMR589740 DCV589738:DCV589740 CSZ589738:CSZ589740 CJD589738:CJD589740 BZH589738:BZH589740 BPL589738:BPL589740 BFP589738:BFP589740 AVT589738:AVT589740 ALX589738:ALX589740 ACB589738:ACB589740 SF589738:SF589740 IJ589738:IJ589740 WUV524202:WUV524204 WKZ524202:WKZ524204 WBD524202:WBD524204 VRH524202:VRH524204 VHL524202:VHL524204 UXP524202:UXP524204 UNT524202:UNT524204 UDX524202:UDX524204 TUB524202:TUB524204 TKF524202:TKF524204 TAJ524202:TAJ524204 SQN524202:SQN524204 SGR524202:SGR524204 RWV524202:RWV524204 RMZ524202:RMZ524204 RDD524202:RDD524204 QTH524202:QTH524204 QJL524202:QJL524204 PZP524202:PZP524204 PPT524202:PPT524204 PFX524202:PFX524204 OWB524202:OWB524204 OMF524202:OMF524204 OCJ524202:OCJ524204 NSN524202:NSN524204 NIR524202:NIR524204 MYV524202:MYV524204 MOZ524202:MOZ524204 MFD524202:MFD524204 LVH524202:LVH524204 LLL524202:LLL524204 LBP524202:LBP524204 KRT524202:KRT524204 KHX524202:KHX524204 JYB524202:JYB524204 JOF524202:JOF524204 JEJ524202:JEJ524204 IUN524202:IUN524204 IKR524202:IKR524204 IAV524202:IAV524204 HQZ524202:HQZ524204 HHD524202:HHD524204 GXH524202:GXH524204 GNL524202:GNL524204 GDP524202:GDP524204 FTT524202:FTT524204 FJX524202:FJX524204 FAB524202:FAB524204 EQF524202:EQF524204 EGJ524202:EGJ524204 DWN524202:DWN524204 DMR524202:DMR524204 DCV524202:DCV524204 CSZ524202:CSZ524204 CJD524202:CJD524204 BZH524202:BZH524204 BPL524202:BPL524204 BFP524202:BFP524204 AVT524202:AVT524204 ALX524202:ALX524204 ACB524202:ACB524204 SF524202:SF524204 IJ524202:IJ524204 WUV458666:WUV458668 WKZ458666:WKZ458668 WBD458666:WBD458668 VRH458666:VRH458668 VHL458666:VHL458668 UXP458666:UXP458668 UNT458666:UNT458668 UDX458666:UDX458668 TUB458666:TUB458668 TKF458666:TKF458668 TAJ458666:TAJ458668 SQN458666:SQN458668 SGR458666:SGR458668 RWV458666:RWV458668 RMZ458666:RMZ458668 RDD458666:RDD458668 QTH458666:QTH458668 QJL458666:QJL458668 PZP458666:PZP458668 PPT458666:PPT458668 PFX458666:PFX458668 OWB458666:OWB458668 OMF458666:OMF458668 OCJ458666:OCJ458668 NSN458666:NSN458668 NIR458666:NIR458668 MYV458666:MYV458668 MOZ458666:MOZ458668 MFD458666:MFD458668 LVH458666:LVH458668 LLL458666:LLL458668 LBP458666:LBP458668 KRT458666:KRT458668 KHX458666:KHX458668 JYB458666:JYB458668 JOF458666:JOF458668 JEJ458666:JEJ458668 IUN458666:IUN458668 IKR458666:IKR458668 IAV458666:IAV458668 HQZ458666:HQZ458668 HHD458666:HHD458668 GXH458666:GXH458668 GNL458666:GNL458668 GDP458666:GDP458668 FTT458666:FTT458668 FJX458666:FJX458668 FAB458666:FAB458668 EQF458666:EQF458668 EGJ458666:EGJ458668 DWN458666:DWN458668 DMR458666:DMR458668 DCV458666:DCV458668 CSZ458666:CSZ458668 CJD458666:CJD458668 BZH458666:BZH458668 BPL458666:BPL458668 BFP458666:BFP458668 AVT458666:AVT458668 ALX458666:ALX458668 ACB458666:ACB458668 SF458666:SF458668 IJ458666:IJ458668 WUV393130:WUV393132 WKZ393130:WKZ393132 WBD393130:WBD393132 VRH393130:VRH393132 VHL393130:VHL393132 UXP393130:UXP393132 UNT393130:UNT393132 UDX393130:UDX393132 TUB393130:TUB393132 TKF393130:TKF393132 TAJ393130:TAJ393132 SQN393130:SQN393132 SGR393130:SGR393132 RWV393130:RWV393132 RMZ393130:RMZ393132 RDD393130:RDD393132 QTH393130:QTH393132 QJL393130:QJL393132 PZP393130:PZP393132 PPT393130:PPT393132 PFX393130:PFX393132 OWB393130:OWB393132 OMF393130:OMF393132 OCJ393130:OCJ393132 NSN393130:NSN393132 NIR393130:NIR393132 MYV393130:MYV393132 MOZ393130:MOZ393132 MFD393130:MFD393132 LVH393130:LVH393132 LLL393130:LLL393132 LBP393130:LBP393132 KRT393130:KRT393132 KHX393130:KHX393132 JYB393130:JYB393132 JOF393130:JOF393132 JEJ393130:JEJ393132 IUN393130:IUN393132 IKR393130:IKR393132 IAV393130:IAV393132 HQZ393130:HQZ393132 HHD393130:HHD393132 GXH393130:GXH393132 GNL393130:GNL393132 GDP393130:GDP393132 FTT393130:FTT393132 FJX393130:FJX393132 FAB393130:FAB393132 EQF393130:EQF393132 EGJ393130:EGJ393132 DWN393130:DWN393132 DMR393130:DMR393132 DCV393130:DCV393132 CSZ393130:CSZ393132 CJD393130:CJD393132 BZH393130:BZH393132 BPL393130:BPL393132 BFP393130:BFP393132 AVT393130:AVT393132 ALX393130:ALX393132 ACB393130:ACB393132 SF393130:SF393132 IJ393130:IJ393132 WUV327594:WUV327596 WKZ327594:WKZ327596 WBD327594:WBD327596 VRH327594:VRH327596 VHL327594:VHL327596 UXP327594:UXP327596 UNT327594:UNT327596 UDX327594:UDX327596 TUB327594:TUB327596 TKF327594:TKF327596 TAJ327594:TAJ327596 SQN327594:SQN327596 SGR327594:SGR327596 RWV327594:RWV327596 RMZ327594:RMZ327596 RDD327594:RDD327596 QTH327594:QTH327596 QJL327594:QJL327596 PZP327594:PZP327596 PPT327594:PPT327596 PFX327594:PFX327596 OWB327594:OWB327596 OMF327594:OMF327596 OCJ327594:OCJ327596 NSN327594:NSN327596 NIR327594:NIR327596 MYV327594:MYV327596 MOZ327594:MOZ327596 MFD327594:MFD327596 LVH327594:LVH327596 LLL327594:LLL327596 LBP327594:LBP327596 KRT327594:KRT327596 KHX327594:KHX327596 JYB327594:JYB327596 JOF327594:JOF327596 JEJ327594:JEJ327596 IUN327594:IUN327596 IKR327594:IKR327596 IAV327594:IAV327596 HQZ327594:HQZ327596 HHD327594:HHD327596 GXH327594:GXH327596 GNL327594:GNL327596 GDP327594:GDP327596 FTT327594:FTT327596 FJX327594:FJX327596 FAB327594:FAB327596 EQF327594:EQF327596 EGJ327594:EGJ327596 DWN327594:DWN327596 DMR327594:DMR327596 DCV327594:DCV327596 CSZ327594:CSZ327596 CJD327594:CJD327596 BZH327594:BZH327596 BPL327594:BPL327596 BFP327594:BFP327596 AVT327594:AVT327596 ALX327594:ALX327596 ACB327594:ACB327596 SF327594:SF327596 IJ327594:IJ327596 WUV262058:WUV262060 WKZ262058:WKZ262060 WBD262058:WBD262060 VRH262058:VRH262060 VHL262058:VHL262060 UXP262058:UXP262060 UNT262058:UNT262060 UDX262058:UDX262060 TUB262058:TUB262060 TKF262058:TKF262060 TAJ262058:TAJ262060 SQN262058:SQN262060 SGR262058:SGR262060 RWV262058:RWV262060 RMZ262058:RMZ262060 RDD262058:RDD262060 QTH262058:QTH262060 QJL262058:QJL262060 PZP262058:PZP262060 PPT262058:PPT262060 PFX262058:PFX262060 OWB262058:OWB262060 OMF262058:OMF262060 OCJ262058:OCJ262060 NSN262058:NSN262060 NIR262058:NIR262060 MYV262058:MYV262060 MOZ262058:MOZ262060 MFD262058:MFD262060 LVH262058:LVH262060 LLL262058:LLL262060 LBP262058:LBP262060 KRT262058:KRT262060 KHX262058:KHX262060 JYB262058:JYB262060 JOF262058:JOF262060 JEJ262058:JEJ262060 IUN262058:IUN262060 IKR262058:IKR262060 IAV262058:IAV262060 HQZ262058:HQZ262060 HHD262058:HHD262060 GXH262058:GXH262060 GNL262058:GNL262060 GDP262058:GDP262060 FTT262058:FTT262060 FJX262058:FJX262060 FAB262058:FAB262060 EQF262058:EQF262060 EGJ262058:EGJ262060 DWN262058:DWN262060 DMR262058:DMR262060 DCV262058:DCV262060 CSZ262058:CSZ262060 CJD262058:CJD262060 BZH262058:BZH262060 BPL262058:BPL262060 BFP262058:BFP262060 AVT262058:AVT262060 ALX262058:ALX262060 ACB262058:ACB262060 SF262058:SF262060 IJ262058:IJ262060 WUV196522:WUV196524 WKZ196522:WKZ196524 WBD196522:WBD196524 VRH196522:VRH196524 VHL196522:VHL196524 UXP196522:UXP196524 UNT196522:UNT196524 UDX196522:UDX196524 TUB196522:TUB196524 TKF196522:TKF196524 TAJ196522:TAJ196524 SQN196522:SQN196524 SGR196522:SGR196524 RWV196522:RWV196524 RMZ196522:RMZ196524 RDD196522:RDD196524 QTH196522:QTH196524 QJL196522:QJL196524 PZP196522:PZP196524 PPT196522:PPT196524 PFX196522:PFX196524 OWB196522:OWB196524 OMF196522:OMF196524 OCJ196522:OCJ196524 NSN196522:NSN196524 NIR196522:NIR196524 MYV196522:MYV196524 MOZ196522:MOZ196524 MFD196522:MFD196524 LVH196522:LVH196524 LLL196522:LLL196524 LBP196522:LBP196524 KRT196522:KRT196524 KHX196522:KHX196524 JYB196522:JYB196524 JOF196522:JOF196524 JEJ196522:JEJ196524 IUN196522:IUN196524 IKR196522:IKR196524 IAV196522:IAV196524 HQZ196522:HQZ196524 HHD196522:HHD196524 GXH196522:GXH196524 GNL196522:GNL196524 GDP196522:GDP196524 FTT196522:FTT196524 FJX196522:FJX196524 FAB196522:FAB196524 EQF196522:EQF196524 EGJ196522:EGJ196524 DWN196522:DWN196524 DMR196522:DMR196524 DCV196522:DCV196524 CSZ196522:CSZ196524 CJD196522:CJD196524 BZH196522:BZH196524 BPL196522:BPL196524 BFP196522:BFP196524 AVT196522:AVT196524 ALX196522:ALX196524 ACB196522:ACB196524 SF196522:SF196524 IJ196522:IJ196524 WUV130986:WUV130988 WKZ130986:WKZ130988 WBD130986:WBD130988 VRH130986:VRH130988 VHL130986:VHL130988 UXP130986:UXP130988 UNT130986:UNT130988 UDX130986:UDX130988 TUB130986:TUB130988 TKF130986:TKF130988 TAJ130986:TAJ130988 SQN130986:SQN130988 SGR130986:SGR130988 RWV130986:RWV130988 RMZ130986:RMZ130988 RDD130986:RDD130988 QTH130986:QTH130988 QJL130986:QJL130988 PZP130986:PZP130988 PPT130986:PPT130988 PFX130986:PFX130988 OWB130986:OWB130988 OMF130986:OMF130988 OCJ130986:OCJ130988 NSN130986:NSN130988 NIR130986:NIR130988 MYV130986:MYV130988 MOZ130986:MOZ130988 MFD130986:MFD130988 LVH130986:LVH130988 LLL130986:LLL130988 LBP130986:LBP130988 KRT130986:KRT130988 KHX130986:KHX130988 JYB130986:JYB130988 JOF130986:JOF130988 JEJ130986:JEJ130988 IUN130986:IUN130988 IKR130986:IKR130988 IAV130986:IAV130988 HQZ130986:HQZ130988 HHD130986:HHD130988 GXH130986:GXH130988 GNL130986:GNL130988 GDP130986:GDP130988 FTT130986:FTT130988 FJX130986:FJX130988 FAB130986:FAB130988 EQF130986:EQF130988 EGJ130986:EGJ130988 DWN130986:DWN130988 DMR130986:DMR130988 DCV130986:DCV130988 CSZ130986:CSZ130988 CJD130986:CJD130988 BZH130986:BZH130988 BPL130986:BPL130988 BFP130986:BFP130988 AVT130986:AVT130988 ALX130986:ALX130988 ACB130986:ACB130988 SF130986:SF130988 IJ130986:IJ130988 WUV65450:WUV65452 WKZ65450:WKZ65452 WBD65450:WBD65452 VRH65450:VRH65452 VHL65450:VHL65452 UXP65450:UXP65452 UNT65450:UNT65452 UDX65450:UDX65452 TUB65450:TUB65452 TKF65450:TKF65452 TAJ65450:TAJ65452 SQN65450:SQN65452 SGR65450:SGR65452 RWV65450:RWV65452 RMZ65450:RMZ65452 RDD65450:RDD65452 QTH65450:QTH65452 QJL65450:QJL65452 PZP65450:PZP65452 PPT65450:PPT65452 PFX65450:PFX65452 OWB65450:OWB65452 OMF65450:OMF65452 OCJ65450:OCJ65452 NSN65450:NSN65452 NIR65450:NIR65452 MYV65450:MYV65452 MOZ65450:MOZ65452 MFD65450:MFD65452 LVH65450:LVH65452 LLL65450:LLL65452 LBP65450:LBP65452 KRT65450:KRT65452 KHX65450:KHX65452 JYB65450:JYB65452 JOF65450:JOF65452 JEJ65450:JEJ65452 IUN65450:IUN65452 IKR65450:IKR65452 IAV65450:IAV65452 HQZ65450:HQZ65452 HHD65450:HHD65452 GXH65450:GXH65452 GNL65450:GNL65452 GDP65450:GDP65452 FTT65450:FTT65452 FJX65450:FJX65452 FAB65450:FAB65452 EQF65450:EQF65452 EGJ65450:EGJ65452 DWN65450:DWN65452 DMR65450:DMR65452 DCV65450:DCV65452 CSZ65450:CSZ65452 CJD65450:CJD65452 BZH65450:BZH65452 BPL65450:BPL65452 BFP65450:BFP65452 AVT65450:AVT65452 ALX65450:ALX65452 ACB65450:ACB65452 SF65450:SF65452 IJ65450:IJ65452 WUV982980:WUV982991 WKZ982980:WKZ982991 WBD982980:WBD982991 VRH982980:VRH982991 VHL982980:VHL982991 UXP982980:UXP982991 UNT982980:UNT982991 UDX982980:UDX982991 TUB982980:TUB982991 TKF982980:TKF982991 TAJ982980:TAJ982991 SQN982980:SQN982991 SGR982980:SGR982991 RWV982980:RWV982991 RMZ982980:RMZ982991 RDD982980:RDD982991 QTH982980:QTH982991 QJL982980:QJL982991 PZP982980:PZP982991 PPT982980:PPT982991 PFX982980:PFX982991 OWB982980:OWB982991 OMF982980:OMF982991 OCJ982980:OCJ982991 NSN982980:NSN982991 NIR982980:NIR982991 MYV982980:MYV982991 MOZ982980:MOZ982991 MFD982980:MFD982991 LVH982980:LVH982991 LLL982980:LLL982991 LBP982980:LBP982991 KRT982980:KRT982991 KHX982980:KHX982991 JYB982980:JYB982991 JOF982980:JOF982991 JEJ982980:JEJ982991 IUN982980:IUN982991 IKR982980:IKR982991 IAV982980:IAV982991 HQZ982980:HQZ982991 HHD982980:HHD982991 GXH982980:GXH982991 GNL982980:GNL982991 GDP982980:GDP982991 FTT982980:FTT982991 FJX982980:FJX982991 FAB982980:FAB982991 EQF982980:EQF982991 EGJ982980:EGJ982991 DWN982980:DWN982991 DMR982980:DMR982991 DCV982980:DCV982991 CSZ982980:CSZ982991 CJD982980:CJD982991 BZH982980:BZH982991 BPL982980:BPL982991 BFP982980:BFP982991 AVT982980:AVT982991 ALX982980:ALX982991 ACB982980:ACB982991 SF982980:SF982991 IJ982980:IJ982991 WUV917444:WUV917455 WKZ917444:WKZ917455 WBD917444:WBD917455 VRH917444:VRH917455 VHL917444:VHL917455 UXP917444:UXP917455 UNT917444:UNT917455 UDX917444:UDX917455 TUB917444:TUB917455 TKF917444:TKF917455 TAJ917444:TAJ917455 SQN917444:SQN917455 SGR917444:SGR917455 RWV917444:RWV917455 RMZ917444:RMZ917455 RDD917444:RDD917455 QTH917444:QTH917455 QJL917444:QJL917455 PZP917444:PZP917455 PPT917444:PPT917455 PFX917444:PFX917455 OWB917444:OWB917455 OMF917444:OMF917455 OCJ917444:OCJ917455 NSN917444:NSN917455 NIR917444:NIR917455 MYV917444:MYV917455 MOZ917444:MOZ917455 MFD917444:MFD917455 LVH917444:LVH917455 LLL917444:LLL917455 LBP917444:LBP917455 KRT917444:KRT917455 KHX917444:KHX917455 JYB917444:JYB917455 JOF917444:JOF917455 JEJ917444:JEJ917455 IUN917444:IUN917455 IKR917444:IKR917455 IAV917444:IAV917455 HQZ917444:HQZ917455 HHD917444:HHD917455 GXH917444:GXH917455 GNL917444:GNL917455 GDP917444:GDP917455 FTT917444:FTT917455 FJX917444:FJX917455 FAB917444:FAB917455 EQF917444:EQF917455 EGJ917444:EGJ917455 DWN917444:DWN917455 DMR917444:DMR917455 DCV917444:DCV917455 CSZ917444:CSZ917455 CJD917444:CJD917455 BZH917444:BZH917455 BPL917444:BPL917455 BFP917444:BFP917455 AVT917444:AVT917455 ALX917444:ALX917455 ACB917444:ACB917455 SF917444:SF917455 IJ917444:IJ917455 WUV851908:WUV851919 WKZ851908:WKZ851919 WBD851908:WBD851919 VRH851908:VRH851919 VHL851908:VHL851919 UXP851908:UXP851919 UNT851908:UNT851919 UDX851908:UDX851919 TUB851908:TUB851919 TKF851908:TKF851919 TAJ851908:TAJ851919 SQN851908:SQN851919 SGR851908:SGR851919 RWV851908:RWV851919 RMZ851908:RMZ851919 RDD851908:RDD851919 QTH851908:QTH851919 QJL851908:QJL851919 PZP851908:PZP851919 PPT851908:PPT851919 PFX851908:PFX851919 OWB851908:OWB851919 OMF851908:OMF851919 OCJ851908:OCJ851919 NSN851908:NSN851919 NIR851908:NIR851919 MYV851908:MYV851919 MOZ851908:MOZ851919 MFD851908:MFD851919 LVH851908:LVH851919 LLL851908:LLL851919 LBP851908:LBP851919 KRT851908:KRT851919 KHX851908:KHX851919 JYB851908:JYB851919 JOF851908:JOF851919 JEJ851908:JEJ851919 IUN851908:IUN851919 IKR851908:IKR851919 IAV851908:IAV851919 HQZ851908:HQZ851919 HHD851908:HHD851919 GXH851908:GXH851919 GNL851908:GNL851919 GDP851908:GDP851919 FTT851908:FTT851919 FJX851908:FJX851919 FAB851908:FAB851919 EQF851908:EQF851919 EGJ851908:EGJ851919 DWN851908:DWN851919 DMR851908:DMR851919 DCV851908:DCV851919 CSZ851908:CSZ851919 CJD851908:CJD851919 BZH851908:BZH851919 BPL851908:BPL851919 BFP851908:BFP851919 AVT851908:AVT851919 ALX851908:ALX851919 ACB851908:ACB851919 SF851908:SF851919 IJ851908:IJ851919 WUV786372:WUV786383 WKZ786372:WKZ786383 WBD786372:WBD786383 VRH786372:VRH786383 VHL786372:VHL786383 UXP786372:UXP786383 UNT786372:UNT786383 UDX786372:UDX786383 TUB786372:TUB786383 TKF786372:TKF786383 TAJ786372:TAJ786383 SQN786372:SQN786383 SGR786372:SGR786383 RWV786372:RWV786383 RMZ786372:RMZ786383 RDD786372:RDD786383 QTH786372:QTH786383 QJL786372:QJL786383 PZP786372:PZP786383 PPT786372:PPT786383 PFX786372:PFX786383 OWB786372:OWB786383 OMF786372:OMF786383 OCJ786372:OCJ786383 NSN786372:NSN786383 NIR786372:NIR786383 MYV786372:MYV786383 MOZ786372:MOZ786383 MFD786372:MFD786383 LVH786372:LVH786383 LLL786372:LLL786383 LBP786372:LBP786383 KRT786372:KRT786383 KHX786372:KHX786383 JYB786372:JYB786383 JOF786372:JOF786383 JEJ786372:JEJ786383 IUN786372:IUN786383 IKR786372:IKR786383 IAV786372:IAV786383 HQZ786372:HQZ786383 HHD786372:HHD786383 GXH786372:GXH786383 GNL786372:GNL786383 GDP786372:GDP786383 FTT786372:FTT786383 FJX786372:FJX786383 FAB786372:FAB786383 EQF786372:EQF786383 EGJ786372:EGJ786383 DWN786372:DWN786383 DMR786372:DMR786383 DCV786372:DCV786383 CSZ786372:CSZ786383 CJD786372:CJD786383 BZH786372:BZH786383 BPL786372:BPL786383 BFP786372:BFP786383 AVT786372:AVT786383 ALX786372:ALX786383 ACB786372:ACB786383 SF786372:SF786383 IJ786372:IJ786383 WUV720836:WUV720847 WKZ720836:WKZ720847 WBD720836:WBD720847 VRH720836:VRH720847 VHL720836:VHL720847 UXP720836:UXP720847 UNT720836:UNT720847 UDX720836:UDX720847 TUB720836:TUB720847 TKF720836:TKF720847 TAJ720836:TAJ720847 SQN720836:SQN720847 SGR720836:SGR720847 RWV720836:RWV720847 RMZ720836:RMZ720847 RDD720836:RDD720847 QTH720836:QTH720847 QJL720836:QJL720847 PZP720836:PZP720847 PPT720836:PPT720847 PFX720836:PFX720847 OWB720836:OWB720847 OMF720836:OMF720847 OCJ720836:OCJ720847 NSN720836:NSN720847 NIR720836:NIR720847 MYV720836:MYV720847 MOZ720836:MOZ720847 MFD720836:MFD720847 LVH720836:LVH720847 LLL720836:LLL720847 LBP720836:LBP720847 KRT720836:KRT720847 KHX720836:KHX720847 JYB720836:JYB720847 JOF720836:JOF720847 JEJ720836:JEJ720847 IUN720836:IUN720847 IKR720836:IKR720847 IAV720836:IAV720847 HQZ720836:HQZ720847 HHD720836:HHD720847 GXH720836:GXH720847 GNL720836:GNL720847 GDP720836:GDP720847 FTT720836:FTT720847 FJX720836:FJX720847 FAB720836:FAB720847 EQF720836:EQF720847 EGJ720836:EGJ720847 DWN720836:DWN720847 DMR720836:DMR720847 DCV720836:DCV720847 CSZ720836:CSZ720847 CJD720836:CJD720847 BZH720836:BZH720847 BPL720836:BPL720847 BFP720836:BFP720847 AVT720836:AVT720847 ALX720836:ALX720847 ACB720836:ACB720847 SF720836:SF720847 IJ720836:IJ720847 WUV655300:WUV655311 WKZ655300:WKZ655311 WBD655300:WBD655311 VRH655300:VRH655311 VHL655300:VHL655311 UXP655300:UXP655311 UNT655300:UNT655311 UDX655300:UDX655311 TUB655300:TUB655311 TKF655300:TKF655311 TAJ655300:TAJ655311 SQN655300:SQN655311 SGR655300:SGR655311 RWV655300:RWV655311 RMZ655300:RMZ655311 RDD655300:RDD655311 QTH655300:QTH655311 QJL655300:QJL655311 PZP655300:PZP655311 PPT655300:PPT655311 PFX655300:PFX655311 OWB655300:OWB655311 OMF655300:OMF655311 OCJ655300:OCJ655311 NSN655300:NSN655311 NIR655300:NIR655311 MYV655300:MYV655311 MOZ655300:MOZ655311 MFD655300:MFD655311 LVH655300:LVH655311 LLL655300:LLL655311 LBP655300:LBP655311 KRT655300:KRT655311 KHX655300:KHX655311 JYB655300:JYB655311 JOF655300:JOF655311 JEJ655300:JEJ655311 IUN655300:IUN655311 IKR655300:IKR655311 IAV655300:IAV655311 HQZ655300:HQZ655311 HHD655300:HHD655311 GXH655300:GXH655311 GNL655300:GNL655311 GDP655300:GDP655311 FTT655300:FTT655311 FJX655300:FJX655311 FAB655300:FAB655311 EQF655300:EQF655311 EGJ655300:EGJ655311 DWN655300:DWN655311 DMR655300:DMR655311 DCV655300:DCV655311 CSZ655300:CSZ655311 CJD655300:CJD655311 BZH655300:BZH655311 BPL655300:BPL655311 BFP655300:BFP655311 AVT655300:AVT655311 ALX655300:ALX655311 ACB655300:ACB655311 SF655300:SF655311 IJ655300:IJ655311 WUV589764:WUV589775 WKZ589764:WKZ589775 WBD589764:WBD589775 VRH589764:VRH589775 VHL589764:VHL589775 UXP589764:UXP589775 UNT589764:UNT589775 UDX589764:UDX589775 TUB589764:TUB589775 TKF589764:TKF589775 TAJ589764:TAJ589775 SQN589764:SQN589775 SGR589764:SGR589775 RWV589764:RWV589775 RMZ589764:RMZ589775 RDD589764:RDD589775 QTH589764:QTH589775 QJL589764:QJL589775 PZP589764:PZP589775 PPT589764:PPT589775 PFX589764:PFX589775 OWB589764:OWB589775 OMF589764:OMF589775 OCJ589764:OCJ589775 NSN589764:NSN589775 NIR589764:NIR589775 MYV589764:MYV589775 MOZ589764:MOZ589775 MFD589764:MFD589775 LVH589764:LVH589775 LLL589764:LLL589775 LBP589764:LBP589775 KRT589764:KRT589775 KHX589764:KHX589775 JYB589764:JYB589775 JOF589764:JOF589775 JEJ589764:JEJ589775 IUN589764:IUN589775 IKR589764:IKR589775 IAV589764:IAV589775 HQZ589764:HQZ589775 HHD589764:HHD589775 GXH589764:GXH589775 GNL589764:GNL589775 GDP589764:GDP589775 FTT589764:FTT589775 FJX589764:FJX589775 FAB589764:FAB589775 EQF589764:EQF589775 EGJ589764:EGJ589775 DWN589764:DWN589775 DMR589764:DMR589775 DCV589764:DCV589775 CSZ589764:CSZ589775 CJD589764:CJD589775 BZH589764:BZH589775 BPL589764:BPL589775 BFP589764:BFP589775 AVT589764:AVT589775 ALX589764:ALX589775 ACB589764:ACB589775 SF589764:SF589775 IJ589764:IJ589775 WUV524228:WUV524239 WKZ524228:WKZ524239 WBD524228:WBD524239 VRH524228:VRH524239 VHL524228:VHL524239 UXP524228:UXP524239 UNT524228:UNT524239 UDX524228:UDX524239 TUB524228:TUB524239 TKF524228:TKF524239 TAJ524228:TAJ524239 SQN524228:SQN524239 SGR524228:SGR524239 RWV524228:RWV524239 RMZ524228:RMZ524239 RDD524228:RDD524239 QTH524228:QTH524239 QJL524228:QJL524239 PZP524228:PZP524239 PPT524228:PPT524239 PFX524228:PFX524239 OWB524228:OWB524239 OMF524228:OMF524239 OCJ524228:OCJ524239 NSN524228:NSN524239 NIR524228:NIR524239 MYV524228:MYV524239 MOZ524228:MOZ524239 MFD524228:MFD524239 LVH524228:LVH524239 LLL524228:LLL524239 LBP524228:LBP524239 KRT524228:KRT524239 KHX524228:KHX524239 JYB524228:JYB524239 JOF524228:JOF524239 JEJ524228:JEJ524239 IUN524228:IUN524239 IKR524228:IKR524239 IAV524228:IAV524239 HQZ524228:HQZ524239 HHD524228:HHD524239 GXH524228:GXH524239 GNL524228:GNL524239 GDP524228:GDP524239 FTT524228:FTT524239 FJX524228:FJX524239 FAB524228:FAB524239 EQF524228:EQF524239 EGJ524228:EGJ524239 DWN524228:DWN524239 DMR524228:DMR524239 DCV524228:DCV524239 CSZ524228:CSZ524239 CJD524228:CJD524239 BZH524228:BZH524239 BPL524228:BPL524239 BFP524228:BFP524239 AVT524228:AVT524239 ALX524228:ALX524239 ACB524228:ACB524239 SF524228:SF524239 IJ524228:IJ524239 WUV458692:WUV458703 WKZ458692:WKZ458703 WBD458692:WBD458703 VRH458692:VRH458703 VHL458692:VHL458703 UXP458692:UXP458703 UNT458692:UNT458703 UDX458692:UDX458703 TUB458692:TUB458703 TKF458692:TKF458703 TAJ458692:TAJ458703 SQN458692:SQN458703 SGR458692:SGR458703 RWV458692:RWV458703 RMZ458692:RMZ458703 RDD458692:RDD458703 QTH458692:QTH458703 QJL458692:QJL458703 PZP458692:PZP458703 PPT458692:PPT458703 PFX458692:PFX458703 OWB458692:OWB458703 OMF458692:OMF458703 OCJ458692:OCJ458703 NSN458692:NSN458703 NIR458692:NIR458703 MYV458692:MYV458703 MOZ458692:MOZ458703 MFD458692:MFD458703 LVH458692:LVH458703 LLL458692:LLL458703 LBP458692:LBP458703 KRT458692:KRT458703 KHX458692:KHX458703 JYB458692:JYB458703 JOF458692:JOF458703 JEJ458692:JEJ458703 IUN458692:IUN458703 IKR458692:IKR458703 IAV458692:IAV458703 HQZ458692:HQZ458703 HHD458692:HHD458703 GXH458692:GXH458703 GNL458692:GNL458703 GDP458692:GDP458703 FTT458692:FTT458703 FJX458692:FJX458703 FAB458692:FAB458703 EQF458692:EQF458703 EGJ458692:EGJ458703 DWN458692:DWN458703 DMR458692:DMR458703 DCV458692:DCV458703 CSZ458692:CSZ458703 CJD458692:CJD458703 BZH458692:BZH458703 BPL458692:BPL458703 BFP458692:BFP458703 AVT458692:AVT458703 ALX458692:ALX458703 ACB458692:ACB458703 SF458692:SF458703 IJ458692:IJ458703 WUV393156:WUV393167 WKZ393156:WKZ393167 WBD393156:WBD393167 VRH393156:VRH393167 VHL393156:VHL393167 UXP393156:UXP393167 UNT393156:UNT393167 UDX393156:UDX393167 TUB393156:TUB393167 TKF393156:TKF393167 TAJ393156:TAJ393167 SQN393156:SQN393167 SGR393156:SGR393167 RWV393156:RWV393167 RMZ393156:RMZ393167 RDD393156:RDD393167 QTH393156:QTH393167 QJL393156:QJL393167 PZP393156:PZP393167 PPT393156:PPT393167 PFX393156:PFX393167 OWB393156:OWB393167 OMF393156:OMF393167 OCJ393156:OCJ393167 NSN393156:NSN393167 NIR393156:NIR393167 MYV393156:MYV393167 MOZ393156:MOZ393167 MFD393156:MFD393167 LVH393156:LVH393167 LLL393156:LLL393167 LBP393156:LBP393167 KRT393156:KRT393167 KHX393156:KHX393167 JYB393156:JYB393167 JOF393156:JOF393167 JEJ393156:JEJ393167 IUN393156:IUN393167 IKR393156:IKR393167 IAV393156:IAV393167 HQZ393156:HQZ393167 HHD393156:HHD393167 GXH393156:GXH393167 GNL393156:GNL393167 GDP393156:GDP393167 FTT393156:FTT393167 FJX393156:FJX393167 FAB393156:FAB393167 EQF393156:EQF393167 EGJ393156:EGJ393167 DWN393156:DWN393167 DMR393156:DMR393167 DCV393156:DCV393167 CSZ393156:CSZ393167 CJD393156:CJD393167 BZH393156:BZH393167 BPL393156:BPL393167 BFP393156:BFP393167 AVT393156:AVT393167 ALX393156:ALX393167 ACB393156:ACB393167 SF393156:SF393167 IJ393156:IJ393167 WUV327620:WUV327631 WKZ327620:WKZ327631 WBD327620:WBD327631 VRH327620:VRH327631 VHL327620:VHL327631 UXP327620:UXP327631 UNT327620:UNT327631 UDX327620:UDX327631 TUB327620:TUB327631 TKF327620:TKF327631 TAJ327620:TAJ327631 SQN327620:SQN327631 SGR327620:SGR327631 RWV327620:RWV327631 RMZ327620:RMZ327631 RDD327620:RDD327631 QTH327620:QTH327631 QJL327620:QJL327631 PZP327620:PZP327631 PPT327620:PPT327631 PFX327620:PFX327631 OWB327620:OWB327631 OMF327620:OMF327631 OCJ327620:OCJ327631 NSN327620:NSN327631 NIR327620:NIR327631 MYV327620:MYV327631 MOZ327620:MOZ327631 MFD327620:MFD327631 LVH327620:LVH327631 LLL327620:LLL327631 LBP327620:LBP327631 KRT327620:KRT327631 KHX327620:KHX327631 JYB327620:JYB327631 JOF327620:JOF327631 JEJ327620:JEJ327631 IUN327620:IUN327631 IKR327620:IKR327631 IAV327620:IAV327631 HQZ327620:HQZ327631 HHD327620:HHD327631 GXH327620:GXH327631 GNL327620:GNL327631 GDP327620:GDP327631 FTT327620:FTT327631 FJX327620:FJX327631 FAB327620:FAB327631 EQF327620:EQF327631 EGJ327620:EGJ327631 DWN327620:DWN327631 DMR327620:DMR327631 DCV327620:DCV327631 CSZ327620:CSZ327631 CJD327620:CJD327631 BZH327620:BZH327631 BPL327620:BPL327631 BFP327620:BFP327631 AVT327620:AVT327631 ALX327620:ALX327631 ACB327620:ACB327631 SF327620:SF327631 IJ327620:IJ327631 WUV262084:WUV262095 WKZ262084:WKZ262095 WBD262084:WBD262095 VRH262084:VRH262095 VHL262084:VHL262095 UXP262084:UXP262095 UNT262084:UNT262095 UDX262084:UDX262095 TUB262084:TUB262095 TKF262084:TKF262095 TAJ262084:TAJ262095 SQN262084:SQN262095 SGR262084:SGR262095 RWV262084:RWV262095 RMZ262084:RMZ262095 RDD262084:RDD262095 QTH262084:QTH262095 QJL262084:QJL262095 PZP262084:PZP262095 PPT262084:PPT262095 PFX262084:PFX262095 OWB262084:OWB262095 OMF262084:OMF262095 OCJ262084:OCJ262095 NSN262084:NSN262095 NIR262084:NIR262095 MYV262084:MYV262095 MOZ262084:MOZ262095 MFD262084:MFD262095 LVH262084:LVH262095 LLL262084:LLL262095 LBP262084:LBP262095 KRT262084:KRT262095 KHX262084:KHX262095 JYB262084:JYB262095 JOF262084:JOF262095 JEJ262084:JEJ262095 IUN262084:IUN262095 IKR262084:IKR262095 IAV262084:IAV262095 HQZ262084:HQZ262095 HHD262084:HHD262095 GXH262084:GXH262095 GNL262084:GNL262095 GDP262084:GDP262095 FTT262084:FTT262095 FJX262084:FJX262095 FAB262084:FAB262095 EQF262084:EQF262095 EGJ262084:EGJ262095 DWN262084:DWN262095 DMR262084:DMR262095 DCV262084:DCV262095 CSZ262084:CSZ262095 CJD262084:CJD262095 BZH262084:BZH262095 BPL262084:BPL262095 BFP262084:BFP262095 AVT262084:AVT262095 ALX262084:ALX262095 ACB262084:ACB262095 SF262084:SF262095 IJ262084:IJ262095 WUV196548:WUV196559 WKZ196548:WKZ196559 WBD196548:WBD196559 VRH196548:VRH196559 VHL196548:VHL196559 UXP196548:UXP196559 UNT196548:UNT196559 UDX196548:UDX196559 TUB196548:TUB196559 TKF196548:TKF196559 TAJ196548:TAJ196559 SQN196548:SQN196559 SGR196548:SGR196559 RWV196548:RWV196559 RMZ196548:RMZ196559 RDD196548:RDD196559 QTH196548:QTH196559 QJL196548:QJL196559 PZP196548:PZP196559 PPT196548:PPT196559 PFX196548:PFX196559 OWB196548:OWB196559 OMF196548:OMF196559 OCJ196548:OCJ196559 NSN196548:NSN196559 NIR196548:NIR196559 MYV196548:MYV196559 MOZ196548:MOZ196559 MFD196548:MFD196559 LVH196548:LVH196559 LLL196548:LLL196559 LBP196548:LBP196559 KRT196548:KRT196559 KHX196548:KHX196559 JYB196548:JYB196559 JOF196548:JOF196559 JEJ196548:JEJ196559 IUN196548:IUN196559 IKR196548:IKR196559 IAV196548:IAV196559 HQZ196548:HQZ196559 HHD196548:HHD196559 GXH196548:GXH196559 GNL196548:GNL196559 GDP196548:GDP196559 FTT196548:FTT196559 FJX196548:FJX196559 FAB196548:FAB196559 EQF196548:EQF196559 EGJ196548:EGJ196559 DWN196548:DWN196559 DMR196548:DMR196559 DCV196548:DCV196559 CSZ196548:CSZ196559 CJD196548:CJD196559 BZH196548:BZH196559 BPL196548:BPL196559 BFP196548:BFP196559 AVT196548:AVT196559 ALX196548:ALX196559 ACB196548:ACB196559 SF196548:SF196559 IJ196548:IJ196559 WUV131012:WUV131023 WKZ131012:WKZ131023 WBD131012:WBD131023 VRH131012:VRH131023 VHL131012:VHL131023 UXP131012:UXP131023 UNT131012:UNT131023 UDX131012:UDX131023 TUB131012:TUB131023 TKF131012:TKF131023 TAJ131012:TAJ131023 SQN131012:SQN131023 SGR131012:SGR131023 RWV131012:RWV131023 RMZ131012:RMZ131023 RDD131012:RDD131023 QTH131012:QTH131023 QJL131012:QJL131023 PZP131012:PZP131023 PPT131012:PPT131023 PFX131012:PFX131023 OWB131012:OWB131023 OMF131012:OMF131023 OCJ131012:OCJ131023 NSN131012:NSN131023 NIR131012:NIR131023 MYV131012:MYV131023 MOZ131012:MOZ131023 MFD131012:MFD131023 LVH131012:LVH131023 LLL131012:LLL131023 LBP131012:LBP131023 KRT131012:KRT131023 KHX131012:KHX131023 JYB131012:JYB131023 JOF131012:JOF131023 JEJ131012:JEJ131023 IUN131012:IUN131023 IKR131012:IKR131023 IAV131012:IAV131023 HQZ131012:HQZ131023 HHD131012:HHD131023 GXH131012:GXH131023 GNL131012:GNL131023 GDP131012:GDP131023 FTT131012:FTT131023 FJX131012:FJX131023 FAB131012:FAB131023 EQF131012:EQF131023 EGJ131012:EGJ131023 DWN131012:DWN131023 DMR131012:DMR131023 DCV131012:DCV131023 CSZ131012:CSZ131023 CJD131012:CJD131023 BZH131012:BZH131023 BPL131012:BPL131023 BFP131012:BFP131023 AVT131012:AVT131023 ALX131012:ALX131023 ACB131012:ACB131023 SF131012:SF131023 IJ131012:IJ131023 WUV65476:WUV65487 WKZ65476:WKZ65487 WBD65476:WBD65487 VRH65476:VRH65487 VHL65476:VHL65487 UXP65476:UXP65487 UNT65476:UNT65487 UDX65476:UDX65487 TUB65476:TUB65487 TKF65476:TKF65487 TAJ65476:TAJ65487 SQN65476:SQN65487 SGR65476:SGR65487 RWV65476:RWV65487 RMZ65476:RMZ65487 RDD65476:RDD65487 QTH65476:QTH65487 QJL65476:QJL65487 PZP65476:PZP65487 PPT65476:PPT65487 PFX65476:PFX65487 OWB65476:OWB65487 OMF65476:OMF65487 OCJ65476:OCJ65487 NSN65476:NSN65487 NIR65476:NIR65487 MYV65476:MYV65487 MOZ65476:MOZ65487 MFD65476:MFD65487 LVH65476:LVH65487 LLL65476:LLL65487 LBP65476:LBP65487 KRT65476:KRT65487 KHX65476:KHX65487 JYB65476:JYB65487 JOF65476:JOF65487 JEJ65476:JEJ65487 IUN65476:IUN65487 IKR65476:IKR65487 IAV65476:IAV65487 HQZ65476:HQZ65487 HHD65476:HHD65487 GXH65476:GXH65487 GNL65476:GNL65487 GDP65476:GDP65487 FTT65476:FTT65487 FJX65476:FJX65487 FAB65476:FAB65487 EQF65476:EQF65487 EGJ65476:EGJ65487 DWN65476:DWN65487 DMR65476:DMR65487 DCV65476:DCV65487 CSZ65476:CSZ65487 CJD65476:CJD65487</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35289E-ED65-466E-98EA-62DEA698F61B}">
  <sheetPr>
    <tabColor theme="7"/>
  </sheetPr>
  <dimension ref="A1:M28"/>
  <sheetViews>
    <sheetView showGridLines="0" workbookViewId="0"/>
  </sheetViews>
  <sheetFormatPr defaultColWidth="9.140625" defaultRowHeight="12.75" x14ac:dyDescent="0.2"/>
  <cols>
    <col min="1" max="1" width="41.140625" style="15" customWidth="1"/>
    <col min="2" max="2" width="43.140625" style="15" customWidth="1"/>
    <col min="3" max="3" width="40.42578125" style="15" customWidth="1"/>
    <col min="4" max="4" width="26.7109375" style="15" customWidth="1"/>
    <col min="5" max="5" width="16" style="19" bestFit="1" customWidth="1"/>
    <col min="6" max="6" width="11.42578125" style="19" customWidth="1"/>
    <col min="7" max="7" width="11.5703125" style="15" customWidth="1"/>
    <col min="8" max="8" width="6.28515625" style="15" bestFit="1" customWidth="1"/>
    <col min="9" max="9" width="13" style="15" customWidth="1"/>
    <col min="10" max="10" width="33.140625" style="19" bestFit="1" customWidth="1"/>
    <col min="11" max="11" width="16.7109375" style="19" bestFit="1" customWidth="1"/>
    <col min="12" max="12" width="14" style="59" customWidth="1"/>
    <col min="13" max="13" width="12.7109375" style="59" customWidth="1"/>
    <col min="14" max="16384" width="9.140625" style="15"/>
  </cols>
  <sheetData>
    <row r="1" spans="1:13" ht="20.25" x14ac:dyDescent="0.25">
      <c r="A1" s="11" t="str">
        <f>Cover!$C$5&amp;" "&amp;Cover!$C$6</f>
        <v>Request for Proposal (RFP) 1170.1 Open Access Medicare Advantage (MA) Plan (Plan Years: 2027+)</v>
      </c>
      <c r="B1" s="66"/>
      <c r="C1" s="66"/>
      <c r="D1" s="66"/>
      <c r="E1" s="65"/>
      <c r="F1" s="65"/>
      <c r="G1" s="66"/>
      <c r="H1" s="66"/>
      <c r="I1" s="66"/>
      <c r="J1" s="65"/>
      <c r="K1" s="65"/>
      <c r="L1" s="67" t="s">
        <v>138</v>
      </c>
      <c r="M1" s="67" t="s">
        <v>138</v>
      </c>
    </row>
    <row r="2" spans="1:13" ht="20.25" x14ac:dyDescent="0.25">
      <c r="A2" s="29" t="str">
        <f>Cover!$C$7</f>
        <v>Montgomery County Agencies "MCA" (MCPS, M-NCPPC, WSSC-Water)</v>
      </c>
      <c r="B2" s="66"/>
      <c r="C2" s="66"/>
      <c r="D2" s="66"/>
      <c r="E2" s="65"/>
      <c r="F2" s="65"/>
      <c r="G2" s="66"/>
      <c r="H2" s="66"/>
      <c r="I2" s="66"/>
      <c r="J2" s="65"/>
      <c r="K2" s="65"/>
      <c r="L2" s="62"/>
      <c r="M2" s="62"/>
    </row>
    <row r="3" spans="1:13" s="69" customFormat="1" ht="15.75" x14ac:dyDescent="0.25">
      <c r="A3" s="13" t="s">
        <v>139</v>
      </c>
      <c r="B3" s="64"/>
      <c r="C3" s="64"/>
      <c r="D3" s="64"/>
      <c r="E3" s="63"/>
      <c r="F3" s="63"/>
      <c r="G3" s="64"/>
      <c r="H3" s="64"/>
      <c r="I3" s="64"/>
      <c r="J3" s="63"/>
      <c r="K3" s="63"/>
      <c r="L3" s="89"/>
      <c r="M3" s="89"/>
    </row>
    <row r="4" spans="1:13" s="58" customFormat="1" x14ac:dyDescent="0.2">
      <c r="A4" s="81"/>
      <c r="B4" s="78"/>
      <c r="C4" s="78"/>
      <c r="D4" s="78"/>
      <c r="E4" s="79"/>
      <c r="F4" s="79"/>
      <c r="G4" s="78"/>
      <c r="H4" s="78"/>
      <c r="I4" s="78"/>
      <c r="J4" s="79"/>
      <c r="K4" s="79"/>
      <c r="L4" s="80"/>
      <c r="M4" s="80"/>
    </row>
    <row r="5" spans="1:13" x14ac:dyDescent="0.2">
      <c r="A5" s="77" t="s">
        <v>41</v>
      </c>
      <c r="B5" s="84"/>
      <c r="C5" s="84"/>
      <c r="D5" s="85"/>
    </row>
    <row r="6" spans="1:13" x14ac:dyDescent="0.2">
      <c r="A6" s="68" t="s">
        <v>380</v>
      </c>
    </row>
    <row r="7" spans="1:13" x14ac:dyDescent="0.2">
      <c r="A7" s="68"/>
    </row>
    <row r="8" spans="1:13" x14ac:dyDescent="0.2">
      <c r="A8" s="229" t="s">
        <v>140</v>
      </c>
      <c r="B8" s="216"/>
    </row>
    <row r="9" spans="1:13" x14ac:dyDescent="0.2">
      <c r="A9" s="96"/>
    </row>
    <row r="10" spans="1:13" x14ac:dyDescent="0.2">
      <c r="A10" s="226" t="s">
        <v>338</v>
      </c>
      <c r="B10" s="227" t="s">
        <v>141</v>
      </c>
      <c r="C10" s="224" t="s">
        <v>230</v>
      </c>
    </row>
    <row r="11" spans="1:13" x14ac:dyDescent="0.2">
      <c r="A11" s="228" t="s">
        <v>142</v>
      </c>
      <c r="B11" s="216"/>
      <c r="C11" s="225"/>
    </row>
    <row r="12" spans="1:13" x14ac:dyDescent="0.2">
      <c r="A12" s="228" t="s">
        <v>143</v>
      </c>
      <c r="B12" s="216"/>
      <c r="C12" s="225"/>
    </row>
    <row r="13" spans="1:13" x14ac:dyDescent="0.2">
      <c r="A13" s="228" t="s">
        <v>144</v>
      </c>
      <c r="B13" s="216"/>
      <c r="C13" s="225"/>
    </row>
    <row r="14" spans="1:13" x14ac:dyDescent="0.2">
      <c r="A14" s="228" t="s">
        <v>226</v>
      </c>
      <c r="B14" s="216"/>
      <c r="C14" s="225"/>
    </row>
    <row r="15" spans="1:13" x14ac:dyDescent="0.2">
      <c r="A15" s="228" t="s">
        <v>227</v>
      </c>
      <c r="B15" s="216"/>
      <c r="C15" s="225"/>
    </row>
    <row r="16" spans="1:13" x14ac:dyDescent="0.2">
      <c r="A16" s="228" t="s">
        <v>387</v>
      </c>
      <c r="B16" s="216"/>
      <c r="C16" s="225"/>
    </row>
    <row r="17" spans="1:6" x14ac:dyDescent="0.2">
      <c r="A17" s="220"/>
      <c r="B17" s="221"/>
    </row>
    <row r="18" spans="1:6" x14ac:dyDescent="0.2">
      <c r="A18" s="77" t="s">
        <v>41</v>
      </c>
      <c r="B18" s="84"/>
      <c r="C18" s="84"/>
      <c r="D18" s="85"/>
    </row>
    <row r="19" spans="1:6" x14ac:dyDescent="0.2">
      <c r="A19" s="68" t="s">
        <v>231</v>
      </c>
    </row>
    <row r="20" spans="1:6" x14ac:dyDescent="0.2">
      <c r="A20" s="220"/>
      <c r="B20" s="221"/>
    </row>
    <row r="21" spans="1:6" x14ac:dyDescent="0.2">
      <c r="E21" s="15"/>
      <c r="F21" s="15"/>
    </row>
    <row r="22" spans="1:6" ht="25.5" x14ac:dyDescent="0.2">
      <c r="A22" s="109" t="s">
        <v>338</v>
      </c>
      <c r="B22" s="222" t="s">
        <v>228</v>
      </c>
      <c r="C22" s="223" t="s">
        <v>229</v>
      </c>
      <c r="E22" s="15"/>
      <c r="F22" s="15"/>
    </row>
    <row r="23" spans="1:6" x14ac:dyDescent="0.2">
      <c r="A23" s="218" t="s">
        <v>142</v>
      </c>
      <c r="B23" s="216"/>
      <c r="C23" s="217"/>
      <c r="E23" s="15"/>
      <c r="F23" s="15"/>
    </row>
    <row r="24" spans="1:6" x14ac:dyDescent="0.2">
      <c r="A24" s="218" t="s">
        <v>143</v>
      </c>
      <c r="B24" s="216"/>
      <c r="C24" s="217"/>
      <c r="E24" s="15"/>
      <c r="F24" s="15"/>
    </row>
    <row r="25" spans="1:6" x14ac:dyDescent="0.2">
      <c r="A25" s="218" t="s">
        <v>144</v>
      </c>
      <c r="B25" s="216"/>
      <c r="C25" s="217"/>
      <c r="E25" s="15"/>
      <c r="F25" s="15"/>
    </row>
    <row r="26" spans="1:6" x14ac:dyDescent="0.2">
      <c r="A26" s="218" t="s">
        <v>226</v>
      </c>
      <c r="B26" s="216"/>
      <c r="C26" s="217"/>
      <c r="E26" s="15"/>
      <c r="F26" s="15"/>
    </row>
    <row r="27" spans="1:6" x14ac:dyDescent="0.2">
      <c r="A27" s="214" t="s">
        <v>227</v>
      </c>
      <c r="B27" s="215"/>
      <c r="C27" s="219"/>
      <c r="E27" s="15"/>
      <c r="F27" s="15"/>
    </row>
    <row r="28" spans="1:6" x14ac:dyDescent="0.2">
      <c r="A28" s="214" t="s">
        <v>387</v>
      </c>
      <c r="B28" s="215"/>
      <c r="C28" s="219"/>
      <c r="E28" s="15"/>
      <c r="F28" s="15"/>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908D7F-7371-456C-93DF-A674ADB5A93A}">
  <sheetPr>
    <tabColor theme="7"/>
  </sheetPr>
  <dimension ref="A1:D22"/>
  <sheetViews>
    <sheetView showGridLines="0" workbookViewId="0"/>
  </sheetViews>
  <sheetFormatPr defaultColWidth="9.140625" defaultRowHeight="12.75" x14ac:dyDescent="0.2"/>
  <cols>
    <col min="1" max="1" width="46.140625" style="15" customWidth="1"/>
    <col min="2" max="2" width="23.7109375" style="15" customWidth="1"/>
    <col min="3" max="3" width="55.85546875" style="15" customWidth="1"/>
    <col min="4" max="4" width="43.7109375" style="15" customWidth="1"/>
    <col min="5" max="16384" width="9.140625" style="15"/>
  </cols>
  <sheetData>
    <row r="1" spans="1:4" ht="20.25" x14ac:dyDescent="0.2">
      <c r="A1" s="11" t="str">
        <f>Cover!$C$5&amp;" "&amp;Cover!$C$6</f>
        <v>Request for Proposal (RFP) 1170.1 Open Access Medicare Advantage (MA) Plan (Plan Years: 2027+)</v>
      </c>
      <c r="B1" s="12"/>
      <c r="C1" s="12"/>
      <c r="D1" s="12"/>
    </row>
    <row r="2" spans="1:4" ht="20.25" x14ac:dyDescent="0.2">
      <c r="A2" s="29" t="str">
        <f>Cover!$C$7</f>
        <v>Montgomery County Agencies "MCA" (MCPS, M-NCPPC, WSSC-Water)</v>
      </c>
      <c r="B2" s="12"/>
      <c r="C2" s="12"/>
      <c r="D2" s="12"/>
    </row>
    <row r="3" spans="1:4" s="69" customFormat="1" ht="15" x14ac:dyDescent="0.2">
      <c r="A3" s="13" t="s">
        <v>730</v>
      </c>
    </row>
    <row r="5" spans="1:4" x14ac:dyDescent="0.2">
      <c r="A5" s="77" t="s">
        <v>41</v>
      </c>
    </row>
    <row r="6" spans="1:4" x14ac:dyDescent="0.2">
      <c r="A6" s="68" t="s">
        <v>736</v>
      </c>
    </row>
    <row r="7" spans="1:4" x14ac:dyDescent="0.2">
      <c r="A7" s="72" t="s">
        <v>731</v>
      </c>
    </row>
    <row r="9" spans="1:4" x14ac:dyDescent="0.2">
      <c r="A9" s="58" t="s">
        <v>737</v>
      </c>
    </row>
    <row r="10" spans="1:4" ht="13.5" thickBot="1" x14ac:dyDescent="0.25">
      <c r="A10" s="783" t="s">
        <v>732</v>
      </c>
      <c r="B10" s="784"/>
      <c r="C10" s="784"/>
      <c r="D10" s="785"/>
    </row>
    <row r="11" spans="1:4" x14ac:dyDescent="0.2">
      <c r="A11" s="439" t="s">
        <v>39</v>
      </c>
      <c r="B11" s="440" t="s">
        <v>733</v>
      </c>
      <c r="C11" s="440" t="s">
        <v>734</v>
      </c>
      <c r="D11" s="441" t="s">
        <v>735</v>
      </c>
    </row>
    <row r="12" spans="1:4" x14ac:dyDescent="0.2">
      <c r="A12" s="442"/>
      <c r="B12" s="443"/>
      <c r="C12" s="443"/>
      <c r="D12" s="444"/>
    </row>
    <row r="14" spans="1:4" x14ac:dyDescent="0.2">
      <c r="A14" s="58" t="s">
        <v>738</v>
      </c>
    </row>
    <row r="15" spans="1:4" ht="13.5" thickBot="1" x14ac:dyDescent="0.25">
      <c r="A15" s="783" t="s">
        <v>732</v>
      </c>
      <c r="B15" s="784"/>
      <c r="C15" s="784"/>
      <c r="D15" s="785"/>
    </row>
    <row r="16" spans="1:4" x14ac:dyDescent="0.2">
      <c r="A16" s="439" t="s">
        <v>39</v>
      </c>
      <c r="B16" s="440" t="s">
        <v>733</v>
      </c>
      <c r="C16" s="440" t="s">
        <v>734</v>
      </c>
      <c r="D16" s="441" t="s">
        <v>735</v>
      </c>
    </row>
    <row r="17" spans="1:4" x14ac:dyDescent="0.2">
      <c r="A17" s="442"/>
      <c r="B17" s="443"/>
      <c r="C17" s="443"/>
      <c r="D17" s="444"/>
    </row>
    <row r="19" spans="1:4" x14ac:dyDescent="0.2">
      <c r="A19" s="58" t="s">
        <v>739</v>
      </c>
    </row>
    <row r="20" spans="1:4" ht="13.5" thickBot="1" x14ac:dyDescent="0.25">
      <c r="A20" s="783" t="s">
        <v>732</v>
      </c>
      <c r="B20" s="784"/>
      <c r="C20" s="784"/>
      <c r="D20" s="785"/>
    </row>
    <row r="21" spans="1:4" x14ac:dyDescent="0.2">
      <c r="A21" s="439" t="s">
        <v>39</v>
      </c>
      <c r="B21" s="440" t="s">
        <v>733</v>
      </c>
      <c r="C21" s="440" t="s">
        <v>734</v>
      </c>
      <c r="D21" s="441" t="s">
        <v>735</v>
      </c>
    </row>
    <row r="22" spans="1:4" x14ac:dyDescent="0.2">
      <c r="A22" s="442"/>
      <c r="B22" s="443"/>
      <c r="C22" s="443"/>
      <c r="D22" s="444"/>
    </row>
  </sheetData>
  <protectedRanges>
    <protectedRange sqref="C1:D2" name="Range1"/>
  </protectedRanges>
  <mergeCells count="3">
    <mergeCell ref="A10:D10"/>
    <mergeCell ref="A15:D15"/>
    <mergeCell ref="A20:D20"/>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864B0B-0D7C-4D73-92A8-F239536E9EE9}">
  <sheetPr>
    <tabColor theme="7"/>
    <pageSetUpPr fitToPage="1"/>
  </sheetPr>
  <dimension ref="A1:O15"/>
  <sheetViews>
    <sheetView showGridLines="0" workbookViewId="0"/>
  </sheetViews>
  <sheetFormatPr defaultColWidth="9.140625" defaultRowHeight="12.75" x14ac:dyDescent="0.2"/>
  <cols>
    <col min="1" max="1" width="16.42578125" style="15" customWidth="1"/>
    <col min="2" max="2" width="26.140625" style="15" customWidth="1"/>
    <col min="3" max="3" width="18.85546875" style="15" customWidth="1"/>
    <col min="4" max="4" width="28.28515625" style="15" bestFit="1" customWidth="1"/>
    <col min="5" max="5" width="26.5703125" style="15" bestFit="1" customWidth="1"/>
    <col min="6" max="6" width="24.7109375" style="15" bestFit="1" customWidth="1"/>
    <col min="7" max="7" width="16" style="19" bestFit="1" customWidth="1"/>
    <col min="8" max="8" width="11.42578125" style="19" customWidth="1"/>
    <col min="9" max="9" width="11.5703125" style="15" customWidth="1"/>
    <col min="10" max="10" width="6.28515625" style="15" bestFit="1" customWidth="1"/>
    <col min="11" max="11" width="13" style="15" customWidth="1"/>
    <col min="12" max="12" width="33.140625" style="19" bestFit="1" customWidth="1"/>
    <col min="13" max="13" width="16.7109375" style="19" bestFit="1" customWidth="1"/>
    <col min="14" max="14" width="14" style="59" customWidth="1"/>
    <col min="15" max="15" width="12.7109375" style="59" customWidth="1"/>
    <col min="16" max="16384" width="9.140625" style="15"/>
  </cols>
  <sheetData>
    <row r="1" spans="1:15" ht="20.25" x14ac:dyDescent="0.25">
      <c r="A1" s="11" t="str">
        <f>Cover!$C$5&amp;" "&amp;Cover!$C$6</f>
        <v>Request for Proposal (RFP) 1170.1 Open Access Medicare Advantage (MA) Plan (Plan Years: 2027+)</v>
      </c>
      <c r="B1" s="66"/>
      <c r="C1" s="66"/>
      <c r="D1" s="66"/>
      <c r="E1" s="66"/>
      <c r="F1" s="66"/>
      <c r="G1" s="65"/>
      <c r="H1" s="65"/>
      <c r="I1" s="66"/>
      <c r="J1" s="66"/>
      <c r="K1" s="66"/>
      <c r="L1" s="65"/>
      <c r="M1" s="65"/>
      <c r="N1" s="67" t="s">
        <v>138</v>
      </c>
      <c r="O1" s="67" t="s">
        <v>138</v>
      </c>
    </row>
    <row r="2" spans="1:15" ht="20.25" x14ac:dyDescent="0.25">
      <c r="A2" s="29" t="str">
        <f>Cover!$C$7</f>
        <v>Montgomery County Agencies "MCA" (MCPS, M-NCPPC, WSSC-Water)</v>
      </c>
      <c r="B2" s="66"/>
      <c r="C2" s="66"/>
      <c r="D2" s="66"/>
      <c r="E2" s="66"/>
      <c r="F2" s="66"/>
      <c r="G2" s="65"/>
      <c r="H2" s="65"/>
      <c r="I2" s="66"/>
      <c r="J2" s="66"/>
      <c r="K2" s="66"/>
      <c r="L2" s="65"/>
      <c r="M2" s="65"/>
      <c r="N2" s="62"/>
      <c r="O2" s="62"/>
    </row>
    <row r="3" spans="1:15" s="69" customFormat="1" ht="15.75" x14ac:dyDescent="0.25">
      <c r="A3" s="13" t="s">
        <v>721</v>
      </c>
      <c r="B3" s="64"/>
      <c r="C3" s="64"/>
      <c r="D3" s="64"/>
      <c r="E3" s="64"/>
      <c r="F3" s="64"/>
      <c r="G3" s="63"/>
      <c r="H3" s="63"/>
      <c r="I3" s="64"/>
      <c r="J3" s="64"/>
      <c r="K3" s="64"/>
      <c r="L3" s="63"/>
      <c r="M3" s="63"/>
      <c r="N3" s="89"/>
      <c r="O3" s="89"/>
    </row>
    <row r="4" spans="1:15" x14ac:dyDescent="0.2">
      <c r="A4" s="81"/>
      <c r="B4" s="86"/>
      <c r="C4" s="86"/>
      <c r="D4" s="86"/>
      <c r="E4" s="86"/>
      <c r="F4" s="86"/>
      <c r="G4" s="87"/>
      <c r="H4" s="87"/>
      <c r="I4" s="86"/>
      <c r="J4" s="86"/>
      <c r="K4" s="86"/>
      <c r="L4" s="87"/>
      <c r="M4" s="87"/>
      <c r="N4" s="62"/>
      <c r="O4" s="62"/>
    </row>
    <row r="5" spans="1:15" x14ac:dyDescent="0.2">
      <c r="A5" s="77" t="s">
        <v>41</v>
      </c>
      <c r="B5" s="84"/>
      <c r="C5" s="84"/>
      <c r="D5" s="85"/>
      <c r="E5" s="85"/>
    </row>
    <row r="6" spans="1:15" x14ac:dyDescent="0.2">
      <c r="A6" s="68" t="s">
        <v>781</v>
      </c>
      <c r="B6" s="95"/>
      <c r="C6" s="95"/>
      <c r="D6" s="95"/>
      <c r="E6" s="95"/>
      <c r="F6" s="95"/>
      <c r="G6" s="95"/>
    </row>
    <row r="7" spans="1:15" ht="11.1" customHeight="1" x14ac:dyDescent="0.2">
      <c r="A7" s="68" t="s">
        <v>349</v>
      </c>
    </row>
    <row r="8" spans="1:15" x14ac:dyDescent="0.2">
      <c r="A8" s="72" t="s">
        <v>145</v>
      </c>
      <c r="G8" s="15"/>
      <c r="H8" s="15"/>
      <c r="L8" s="15"/>
      <c r="M8" s="15"/>
      <c r="N8" s="15"/>
      <c r="O8" s="15"/>
    </row>
    <row r="9" spans="1:15" x14ac:dyDescent="0.2">
      <c r="A9" s="72" t="s">
        <v>146</v>
      </c>
    </row>
    <row r="10" spans="1:15" x14ac:dyDescent="0.2">
      <c r="A10" s="72" t="s">
        <v>147</v>
      </c>
    </row>
    <row r="11" spans="1:15" x14ac:dyDescent="0.2">
      <c r="A11" s="72" t="s">
        <v>148</v>
      </c>
    </row>
    <row r="13" spans="1:15" x14ac:dyDescent="0.2">
      <c r="A13" s="105" t="s">
        <v>149</v>
      </c>
      <c r="B13" s="106" t="s">
        <v>784</v>
      </c>
    </row>
    <row r="14" spans="1:15" x14ac:dyDescent="0.2">
      <c r="B14" s="106" t="s">
        <v>783</v>
      </c>
    </row>
    <row r="15" spans="1:15" x14ac:dyDescent="0.2">
      <c r="B15" s="256" t="s">
        <v>782</v>
      </c>
    </row>
  </sheetData>
  <pageMargins left="0.7" right="0.7" top="0.75" bottom="0.75" header="0.3" footer="0.3"/>
  <pageSetup scale="32" fitToHeight="2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8FA55B-706A-43AB-9B6B-866D5C016881}">
  <sheetPr>
    <tabColor theme="7"/>
    <pageSetUpPr fitToPage="1"/>
  </sheetPr>
  <dimension ref="A1:O15"/>
  <sheetViews>
    <sheetView showGridLines="0" workbookViewId="0"/>
  </sheetViews>
  <sheetFormatPr defaultColWidth="9.140625" defaultRowHeight="12.75" x14ac:dyDescent="0.2"/>
  <cols>
    <col min="1" max="1" width="44.140625" style="15" customWidth="1"/>
    <col min="2" max="2" width="26.140625" style="15" customWidth="1"/>
    <col min="3" max="3" width="18.85546875" style="15" customWidth="1"/>
    <col min="4" max="4" width="28.28515625" style="15" bestFit="1" customWidth="1"/>
    <col min="5" max="5" width="26.5703125" style="15" bestFit="1" customWidth="1"/>
    <col min="6" max="6" width="24.7109375" style="15" bestFit="1" customWidth="1"/>
    <col min="7" max="7" width="16" style="19" bestFit="1" customWidth="1"/>
    <col min="8" max="8" width="11.42578125" style="19" customWidth="1"/>
    <col min="9" max="9" width="11.5703125" style="15" customWidth="1"/>
    <col min="10" max="10" width="6.28515625" style="15" bestFit="1" customWidth="1"/>
    <col min="11" max="11" width="13" style="15" customWidth="1"/>
    <col min="12" max="12" width="33.140625" style="19" bestFit="1" customWidth="1"/>
    <col min="13" max="13" width="16.7109375" style="19" bestFit="1" customWidth="1"/>
    <col min="14" max="14" width="14" style="59" customWidth="1"/>
    <col min="15" max="15" width="12.7109375" style="59" customWidth="1"/>
    <col min="16" max="16384" width="9.140625" style="15"/>
  </cols>
  <sheetData>
    <row r="1" spans="1:15" ht="20.25" x14ac:dyDescent="0.25">
      <c r="A1" s="11" t="str">
        <f>Cover!$C$5&amp;" "&amp;Cover!$C$6</f>
        <v>Request for Proposal (RFP) 1170.1 Open Access Medicare Advantage (MA) Plan (Plan Years: 2027+)</v>
      </c>
      <c r="B1" s="66"/>
      <c r="C1" s="66"/>
      <c r="D1" s="66"/>
      <c r="E1" s="66"/>
      <c r="F1" s="66"/>
      <c r="G1" s="65"/>
      <c r="H1" s="65"/>
      <c r="I1" s="66"/>
      <c r="J1" s="66"/>
      <c r="K1" s="66"/>
      <c r="L1" s="65"/>
      <c r="M1" s="65"/>
      <c r="N1" s="67" t="s">
        <v>138</v>
      </c>
      <c r="O1" s="67" t="s">
        <v>138</v>
      </c>
    </row>
    <row r="2" spans="1:15" ht="20.25" x14ac:dyDescent="0.25">
      <c r="A2" s="29" t="str">
        <f>Cover!$C$7</f>
        <v>Montgomery County Agencies "MCA" (MCPS, M-NCPPC, WSSC-Water)</v>
      </c>
      <c r="B2" s="66"/>
      <c r="C2" s="66"/>
      <c r="D2" s="66"/>
      <c r="E2" s="66"/>
      <c r="F2" s="66"/>
      <c r="G2" s="65"/>
      <c r="H2" s="65"/>
      <c r="I2" s="66"/>
      <c r="J2" s="66"/>
      <c r="K2" s="66"/>
      <c r="L2" s="65"/>
      <c r="M2" s="65"/>
      <c r="N2" s="62"/>
      <c r="O2" s="62"/>
    </row>
    <row r="3" spans="1:15" s="69" customFormat="1" ht="15.75" x14ac:dyDescent="0.25">
      <c r="A3" s="13" t="s">
        <v>553</v>
      </c>
      <c r="B3" s="64"/>
      <c r="C3" s="64"/>
      <c r="D3" s="64"/>
      <c r="E3" s="64"/>
      <c r="F3" s="64"/>
      <c r="G3" s="63"/>
      <c r="H3" s="63"/>
      <c r="I3" s="64"/>
      <c r="J3" s="64"/>
      <c r="K3" s="64"/>
      <c r="L3" s="63"/>
      <c r="M3" s="63"/>
      <c r="N3" s="89"/>
      <c r="O3" s="89"/>
    </row>
    <row r="4" spans="1:15" x14ac:dyDescent="0.2">
      <c r="A4" s="81"/>
      <c r="B4" s="86"/>
      <c r="C4" s="86"/>
      <c r="D4" s="86"/>
      <c r="E4" s="86"/>
      <c r="F4" s="86"/>
      <c r="G4" s="87"/>
      <c r="H4" s="87"/>
      <c r="I4" s="86"/>
      <c r="J4" s="86"/>
      <c r="K4" s="86"/>
      <c r="L4" s="87"/>
      <c r="M4" s="87"/>
      <c r="N4" s="62"/>
      <c r="O4" s="62"/>
    </row>
    <row r="5" spans="1:15" x14ac:dyDescent="0.2">
      <c r="A5" s="77" t="s">
        <v>41</v>
      </c>
      <c r="B5" s="84"/>
      <c r="C5" s="84"/>
      <c r="D5" s="85"/>
      <c r="E5" s="85"/>
    </row>
    <row r="6" spans="1:15" x14ac:dyDescent="0.2">
      <c r="A6" s="68" t="s">
        <v>554</v>
      </c>
      <c r="B6" s="95"/>
      <c r="C6" s="95"/>
      <c r="D6" s="95"/>
      <c r="E6" s="95"/>
      <c r="F6" s="95"/>
      <c r="G6" s="95"/>
    </row>
    <row r="8" spans="1:15" x14ac:dyDescent="0.2">
      <c r="A8" s="594" t="s">
        <v>555</v>
      </c>
      <c r="B8" s="595" t="s">
        <v>556</v>
      </c>
      <c r="C8" s="595" t="s">
        <v>557</v>
      </c>
    </row>
    <row r="9" spans="1:15" x14ac:dyDescent="0.2">
      <c r="A9" s="442" t="s">
        <v>558</v>
      </c>
      <c r="B9" s="442"/>
      <c r="C9" s="442"/>
    </row>
    <row r="10" spans="1:15" x14ac:dyDescent="0.2">
      <c r="A10" s="442" t="s">
        <v>559</v>
      </c>
      <c r="B10" s="442"/>
      <c r="C10" s="442"/>
    </row>
    <row r="11" spans="1:15" x14ac:dyDescent="0.2">
      <c r="A11" s="442" t="s">
        <v>560</v>
      </c>
      <c r="B11" s="442"/>
      <c r="C11" s="442"/>
    </row>
    <row r="12" spans="1:15" x14ac:dyDescent="0.2">
      <c r="A12" s="442" t="s">
        <v>561</v>
      </c>
      <c r="B12" s="442"/>
      <c r="C12" s="442"/>
    </row>
    <row r="13" spans="1:15" x14ac:dyDescent="0.2">
      <c r="A13" s="442" t="s">
        <v>562</v>
      </c>
      <c r="B13" s="442"/>
      <c r="C13" s="442"/>
    </row>
    <row r="14" spans="1:15" x14ac:dyDescent="0.2">
      <c r="A14" s="442" t="s">
        <v>563</v>
      </c>
      <c r="B14" s="442"/>
      <c r="C14" s="442"/>
    </row>
    <row r="15" spans="1:15" x14ac:dyDescent="0.2">
      <c r="A15" s="442" t="s">
        <v>564</v>
      </c>
      <c r="B15" s="442"/>
      <c r="C15" s="442"/>
    </row>
  </sheetData>
  <pageMargins left="0.7" right="0.7" top="0.75" bottom="0.75" header="0.3" footer="0.3"/>
  <pageSetup scale="32" fitToHeight="20"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A362E4-B388-4E32-A1AA-5AF306862FA2}">
  <sheetPr>
    <tabColor theme="7"/>
  </sheetPr>
  <dimension ref="A1:J74"/>
  <sheetViews>
    <sheetView showGridLines="0" workbookViewId="0"/>
  </sheetViews>
  <sheetFormatPr defaultColWidth="9.140625" defaultRowHeight="12.75" x14ac:dyDescent="0.2"/>
  <cols>
    <col min="1" max="1" width="22.5703125" style="60" customWidth="1"/>
    <col min="2" max="2" width="36.5703125" style="60" customWidth="1"/>
    <col min="3" max="3" width="58.5703125" style="60" customWidth="1"/>
    <col min="4" max="16384" width="9.140625" style="60"/>
  </cols>
  <sheetData>
    <row r="1" spans="1:10" ht="20.25" x14ac:dyDescent="0.2">
      <c r="A1" s="11" t="str">
        <f>Cover!$C$5&amp;" "&amp;Cover!$C$6</f>
        <v>Request for Proposal (RFP) 1170.1 Open Access Medicare Advantage (MA) Plan (Plan Years: 2027+)</v>
      </c>
      <c r="B1" s="61"/>
      <c r="C1" s="61"/>
    </row>
    <row r="2" spans="1:10" ht="20.25" x14ac:dyDescent="0.2">
      <c r="A2" s="29" t="str">
        <f>Cover!$C$7</f>
        <v>Montgomery County Agencies "MCA" (MCPS, M-NCPPC, WSSC-Water)</v>
      </c>
      <c r="B2" s="61"/>
      <c r="C2" s="61"/>
    </row>
    <row r="3" spans="1:10" s="71" customFormat="1" ht="15" x14ac:dyDescent="0.2">
      <c r="A3" s="13" t="s">
        <v>150</v>
      </c>
      <c r="B3" s="70"/>
      <c r="C3" s="70"/>
    </row>
    <row r="4" spans="1:10" s="85" customFormat="1" x14ac:dyDescent="0.2">
      <c r="A4" s="15"/>
      <c r="B4" s="84"/>
      <c r="C4" s="84"/>
    </row>
    <row r="5" spans="1:10" s="85" customFormat="1" x14ac:dyDescent="0.2">
      <c r="A5" s="77" t="s">
        <v>41</v>
      </c>
      <c r="B5" s="84"/>
      <c r="C5" s="84"/>
    </row>
    <row r="6" spans="1:10" s="85" customFormat="1" x14ac:dyDescent="0.2">
      <c r="A6" s="68" t="s">
        <v>151</v>
      </c>
      <c r="B6" s="91"/>
      <c r="C6" s="91"/>
      <c r="D6" s="91"/>
      <c r="E6" s="91"/>
      <c r="F6" s="91"/>
      <c r="G6" s="91"/>
      <c r="H6" s="91"/>
      <c r="I6" s="91"/>
      <c r="J6" s="91"/>
    </row>
    <row r="7" spans="1:10" s="85" customFormat="1" x14ac:dyDescent="0.2">
      <c r="A7" s="68" t="s">
        <v>722</v>
      </c>
      <c r="B7" s="91"/>
      <c r="C7" s="91"/>
      <c r="D7" s="91"/>
      <c r="E7" s="91"/>
      <c r="F7" s="91"/>
      <c r="G7" s="91"/>
      <c r="H7" s="91"/>
      <c r="I7" s="91"/>
      <c r="J7" s="91"/>
    </row>
    <row r="8" spans="1:10" s="85" customFormat="1" x14ac:dyDescent="0.2">
      <c r="A8" s="92"/>
      <c r="B8" s="93"/>
      <c r="D8" s="73"/>
      <c r="E8" s="73"/>
    </row>
    <row r="9" spans="1:10" s="85" customFormat="1" x14ac:dyDescent="0.2">
      <c r="B9" s="74"/>
    </row>
    <row r="10" spans="1:10" s="85" customFormat="1" x14ac:dyDescent="0.2"/>
    <row r="11" spans="1:10" s="94" customFormat="1" x14ac:dyDescent="0.2">
      <c r="A11" s="85"/>
      <c r="B11" s="85"/>
      <c r="C11" s="85"/>
      <c r="D11" s="85"/>
      <c r="E11" s="85"/>
    </row>
    <row r="12" spans="1:10" s="94" customFormat="1" x14ac:dyDescent="0.2">
      <c r="A12" s="85"/>
      <c r="B12" s="85"/>
      <c r="C12" s="85"/>
    </row>
    <row r="13" spans="1:10" s="94" customFormat="1" x14ac:dyDescent="0.2">
      <c r="A13" s="85"/>
      <c r="B13" s="85"/>
      <c r="C13" s="85"/>
    </row>
    <row r="14" spans="1:10" s="94" customFormat="1" x14ac:dyDescent="0.2">
      <c r="A14" s="85"/>
      <c r="B14" s="85"/>
      <c r="C14" s="85"/>
    </row>
    <row r="15" spans="1:10" s="94" customFormat="1" x14ac:dyDescent="0.2">
      <c r="A15" s="85"/>
      <c r="B15" s="85"/>
      <c r="C15" s="85"/>
    </row>
    <row r="16" spans="1:10" s="94" customFormat="1" x14ac:dyDescent="0.2">
      <c r="A16" s="85"/>
      <c r="B16" s="85"/>
      <c r="C16" s="85"/>
    </row>
    <row r="17" spans="1:3" s="94" customFormat="1" x14ac:dyDescent="0.2">
      <c r="A17" s="85"/>
      <c r="B17" s="85"/>
      <c r="C17" s="85"/>
    </row>
    <row r="18" spans="1:3" s="94" customFormat="1" x14ac:dyDescent="0.2">
      <c r="A18" s="85"/>
      <c r="B18" s="85"/>
      <c r="C18" s="85"/>
    </row>
    <row r="19" spans="1:3" s="94" customFormat="1" x14ac:dyDescent="0.2">
      <c r="A19" s="85"/>
      <c r="B19" s="85"/>
      <c r="C19" s="85"/>
    </row>
    <row r="20" spans="1:3" s="94" customFormat="1" x14ac:dyDescent="0.2">
      <c r="A20" s="85"/>
      <c r="B20" s="85"/>
      <c r="C20" s="85"/>
    </row>
    <row r="21" spans="1:3" s="94" customFormat="1" x14ac:dyDescent="0.2">
      <c r="A21" s="85"/>
      <c r="B21" s="85"/>
      <c r="C21" s="85"/>
    </row>
    <row r="22" spans="1:3" s="94" customFormat="1" x14ac:dyDescent="0.2">
      <c r="A22" s="85"/>
      <c r="B22" s="85"/>
      <c r="C22" s="85"/>
    </row>
    <row r="23" spans="1:3" s="94" customFormat="1" x14ac:dyDescent="0.2">
      <c r="A23" s="85"/>
      <c r="B23" s="85"/>
      <c r="C23" s="85"/>
    </row>
    <row r="24" spans="1:3" s="94" customFormat="1" x14ac:dyDescent="0.2">
      <c r="A24" s="85"/>
      <c r="B24" s="85"/>
      <c r="C24" s="85"/>
    </row>
    <row r="25" spans="1:3" s="94" customFormat="1" x14ac:dyDescent="0.2">
      <c r="A25" s="85"/>
      <c r="B25" s="85"/>
      <c r="C25" s="85"/>
    </row>
    <row r="26" spans="1:3" s="94" customFormat="1" x14ac:dyDescent="0.2">
      <c r="A26" s="85"/>
      <c r="B26" s="85"/>
      <c r="C26" s="85"/>
    </row>
    <row r="27" spans="1:3" s="94" customFormat="1" x14ac:dyDescent="0.2">
      <c r="A27" s="85"/>
      <c r="B27" s="85"/>
      <c r="C27" s="85"/>
    </row>
    <row r="28" spans="1:3" s="94" customFormat="1" x14ac:dyDescent="0.2">
      <c r="A28" s="85"/>
      <c r="B28" s="85"/>
      <c r="C28" s="85"/>
    </row>
    <row r="29" spans="1:3" s="94" customFormat="1" x14ac:dyDescent="0.2">
      <c r="A29" s="85"/>
      <c r="B29" s="85"/>
      <c r="C29" s="85"/>
    </row>
    <row r="30" spans="1:3" s="94" customFormat="1" x14ac:dyDescent="0.2">
      <c r="A30" s="85"/>
      <c r="B30" s="85"/>
      <c r="C30" s="85"/>
    </row>
    <row r="31" spans="1:3" s="94" customFormat="1" x14ac:dyDescent="0.2">
      <c r="A31" s="85"/>
      <c r="B31" s="85"/>
      <c r="C31" s="85"/>
    </row>
    <row r="32" spans="1:3" s="94" customFormat="1" x14ac:dyDescent="0.2">
      <c r="A32" s="85"/>
      <c r="B32" s="85"/>
      <c r="C32" s="85"/>
    </row>
    <row r="33" spans="1:3" s="94" customFormat="1" x14ac:dyDescent="0.2">
      <c r="A33" s="85"/>
      <c r="B33" s="85"/>
      <c r="C33" s="85"/>
    </row>
    <row r="34" spans="1:3" s="94" customFormat="1" x14ac:dyDescent="0.2">
      <c r="A34" s="85"/>
      <c r="B34" s="85"/>
      <c r="C34" s="85"/>
    </row>
    <row r="35" spans="1:3" s="94" customFormat="1" x14ac:dyDescent="0.2">
      <c r="A35" s="85"/>
      <c r="B35" s="85"/>
      <c r="C35" s="85"/>
    </row>
    <row r="36" spans="1:3" s="94" customFormat="1" x14ac:dyDescent="0.2">
      <c r="A36" s="85"/>
      <c r="B36" s="85"/>
      <c r="C36" s="85"/>
    </row>
    <row r="37" spans="1:3" s="94" customFormat="1" x14ac:dyDescent="0.2">
      <c r="A37" s="85"/>
      <c r="B37" s="85"/>
      <c r="C37" s="85"/>
    </row>
    <row r="38" spans="1:3" s="94" customFormat="1" x14ac:dyDescent="0.2">
      <c r="A38" s="85"/>
      <c r="B38" s="85"/>
      <c r="C38" s="85"/>
    </row>
    <row r="39" spans="1:3" s="94" customFormat="1" x14ac:dyDescent="0.2">
      <c r="A39" s="85"/>
      <c r="B39" s="85"/>
      <c r="C39" s="85"/>
    </row>
    <row r="40" spans="1:3" s="94" customFormat="1" x14ac:dyDescent="0.2">
      <c r="A40" s="85"/>
      <c r="B40" s="85"/>
      <c r="C40" s="85"/>
    </row>
    <row r="41" spans="1:3" s="94" customFormat="1" x14ac:dyDescent="0.2">
      <c r="A41" s="85"/>
      <c r="B41" s="85"/>
      <c r="C41" s="85"/>
    </row>
    <row r="42" spans="1:3" s="94" customFormat="1" x14ac:dyDescent="0.2">
      <c r="A42" s="85"/>
      <c r="B42" s="85"/>
      <c r="C42" s="85"/>
    </row>
    <row r="43" spans="1:3" s="75" customFormat="1" x14ac:dyDescent="0.2">
      <c r="A43" s="60"/>
      <c r="B43" s="60"/>
      <c r="C43" s="60"/>
    </row>
    <row r="44" spans="1:3" s="75" customFormat="1" x14ac:dyDescent="0.2">
      <c r="A44" s="60"/>
      <c r="B44" s="60"/>
      <c r="C44" s="60"/>
    </row>
    <row r="45" spans="1:3" s="75" customFormat="1" x14ac:dyDescent="0.2">
      <c r="A45" s="60"/>
      <c r="B45" s="60"/>
      <c r="C45" s="60"/>
    </row>
    <row r="46" spans="1:3" s="75" customFormat="1" x14ac:dyDescent="0.2">
      <c r="A46" s="60"/>
      <c r="B46" s="60"/>
      <c r="C46" s="60"/>
    </row>
    <row r="47" spans="1:3" s="75" customFormat="1" x14ac:dyDescent="0.2">
      <c r="A47" s="60"/>
      <c r="B47" s="60"/>
      <c r="C47" s="60"/>
    </row>
    <row r="48" spans="1:3" s="75" customFormat="1" x14ac:dyDescent="0.2">
      <c r="A48" s="60"/>
      <c r="B48" s="60"/>
      <c r="C48" s="60"/>
    </row>
    <row r="49" spans="1:3" s="75" customFormat="1" x14ac:dyDescent="0.2">
      <c r="A49" s="60"/>
      <c r="B49" s="60"/>
      <c r="C49" s="60"/>
    </row>
    <row r="50" spans="1:3" s="75" customFormat="1" x14ac:dyDescent="0.2">
      <c r="A50" s="60"/>
      <c r="B50" s="60"/>
      <c r="C50" s="60"/>
    </row>
    <row r="51" spans="1:3" s="75" customFormat="1" x14ac:dyDescent="0.2">
      <c r="A51" s="60"/>
      <c r="B51" s="60"/>
      <c r="C51" s="60"/>
    </row>
    <row r="52" spans="1:3" s="75" customFormat="1" x14ac:dyDescent="0.2">
      <c r="A52" s="60"/>
      <c r="B52" s="60"/>
      <c r="C52" s="60"/>
    </row>
    <row r="53" spans="1:3" s="75" customFormat="1" x14ac:dyDescent="0.2">
      <c r="A53" s="60"/>
      <c r="B53" s="60"/>
      <c r="C53" s="60"/>
    </row>
    <row r="54" spans="1:3" s="75" customFormat="1" x14ac:dyDescent="0.2">
      <c r="A54" s="60"/>
      <c r="B54" s="60"/>
      <c r="C54" s="60"/>
    </row>
    <row r="55" spans="1:3" s="75" customFormat="1" x14ac:dyDescent="0.2">
      <c r="A55" s="60"/>
      <c r="B55" s="60"/>
      <c r="C55" s="60"/>
    </row>
    <row r="56" spans="1:3" s="75" customFormat="1" x14ac:dyDescent="0.2">
      <c r="A56" s="60"/>
      <c r="B56" s="60"/>
      <c r="C56" s="60"/>
    </row>
    <row r="57" spans="1:3" s="75" customFormat="1" x14ac:dyDescent="0.2">
      <c r="A57" s="60"/>
      <c r="B57" s="60"/>
      <c r="C57" s="60"/>
    </row>
    <row r="58" spans="1:3" s="75" customFormat="1" x14ac:dyDescent="0.2">
      <c r="A58" s="60"/>
      <c r="B58" s="60"/>
      <c r="C58" s="60"/>
    </row>
    <row r="59" spans="1:3" s="75" customFormat="1" x14ac:dyDescent="0.2">
      <c r="A59" s="60"/>
      <c r="B59" s="60"/>
      <c r="C59" s="60"/>
    </row>
    <row r="60" spans="1:3" s="75" customFormat="1" x14ac:dyDescent="0.2">
      <c r="A60" s="60"/>
      <c r="B60" s="60"/>
      <c r="C60" s="60"/>
    </row>
    <row r="61" spans="1:3" s="75" customFormat="1" x14ac:dyDescent="0.2">
      <c r="A61" s="60"/>
      <c r="B61" s="60"/>
      <c r="C61" s="60"/>
    </row>
    <row r="62" spans="1:3" s="75" customFormat="1" x14ac:dyDescent="0.2">
      <c r="A62" s="60"/>
      <c r="B62" s="60"/>
      <c r="C62" s="60"/>
    </row>
    <row r="63" spans="1:3" s="75" customFormat="1" x14ac:dyDescent="0.2">
      <c r="A63" s="60"/>
      <c r="B63" s="60"/>
      <c r="C63" s="60"/>
    </row>
    <row r="64" spans="1:3" s="75" customFormat="1" x14ac:dyDescent="0.2">
      <c r="A64" s="60"/>
      <c r="B64" s="60"/>
      <c r="C64" s="60"/>
    </row>
    <row r="65" spans="1:5" s="75" customFormat="1" x14ac:dyDescent="0.2">
      <c r="A65" s="60"/>
      <c r="B65" s="60"/>
      <c r="C65" s="60"/>
    </row>
    <row r="66" spans="1:5" s="75" customFormat="1" x14ac:dyDescent="0.2">
      <c r="A66" s="60"/>
      <c r="B66" s="60"/>
      <c r="C66" s="60"/>
    </row>
    <row r="67" spans="1:5" s="75" customFormat="1" x14ac:dyDescent="0.2">
      <c r="A67" s="60"/>
      <c r="B67" s="60"/>
      <c r="C67" s="60"/>
    </row>
    <row r="68" spans="1:5" s="75" customFormat="1" x14ac:dyDescent="0.2">
      <c r="A68" s="60"/>
      <c r="B68" s="60"/>
      <c r="C68" s="60"/>
    </row>
    <row r="69" spans="1:5" s="75" customFormat="1" x14ac:dyDescent="0.2">
      <c r="A69" s="60"/>
      <c r="B69" s="60"/>
      <c r="C69" s="60"/>
    </row>
    <row r="70" spans="1:5" s="76" customFormat="1" x14ac:dyDescent="0.2">
      <c r="A70" s="60"/>
      <c r="B70" s="60"/>
      <c r="C70" s="60"/>
      <c r="D70" s="75"/>
      <c r="E70" s="75"/>
    </row>
    <row r="71" spans="1:5" s="76" customFormat="1" x14ac:dyDescent="0.2">
      <c r="A71" s="60"/>
      <c r="B71" s="60"/>
      <c r="C71" s="60"/>
    </row>
    <row r="72" spans="1:5" s="76" customFormat="1" x14ac:dyDescent="0.2"/>
    <row r="73" spans="1:5" s="76" customFormat="1" x14ac:dyDescent="0.2"/>
    <row r="74" spans="1:5" x14ac:dyDescent="0.2">
      <c r="A74" s="76"/>
      <c r="B74" s="76"/>
      <c r="C74" s="76"/>
      <c r="D74" s="76"/>
      <c r="E74" s="76"/>
    </row>
  </sheetData>
  <pageMargins left="0.7" right="0.7" top="0.75" bottom="0.75" header="0.3" footer="0.3"/>
  <pageSetup orientation="portrait" horizontalDpi="4294967293" verticalDpi="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082222-5047-4C0D-ADEE-1C6E9FA2EF59}">
  <sheetPr>
    <tabColor theme="3" tint="0.79998168889431442"/>
  </sheetPr>
  <dimension ref="A1:E38"/>
  <sheetViews>
    <sheetView showGridLines="0" workbookViewId="0"/>
  </sheetViews>
  <sheetFormatPr defaultColWidth="9.140625" defaultRowHeight="12.75" x14ac:dyDescent="0.2"/>
  <cols>
    <col min="1" max="1" width="3.7109375" customWidth="1"/>
    <col min="2" max="2" width="17.140625" customWidth="1"/>
    <col min="3" max="3" width="26.140625" customWidth="1"/>
    <col min="4" max="4" width="17.28515625" customWidth="1"/>
    <col min="5" max="5" width="113.140625" customWidth="1"/>
  </cols>
  <sheetData>
    <row r="1" spans="1:5" ht="20.25" x14ac:dyDescent="0.2">
      <c r="A1" s="144" t="str">
        <f>'a9) Extended Explanations'!A1</f>
        <v>Request for Proposal (RFP) 1170.1 Open Access Medicare Advantage (MA) Plan (Plan Years: 2027+)</v>
      </c>
    </row>
    <row r="2" spans="1:5" ht="20.25" x14ac:dyDescent="0.2">
      <c r="A2" s="452" t="str">
        <f>'a9) Extended Explanations'!A2</f>
        <v>Montgomery County Agencies "MCA" (MCPS, M-NCPPC, WSSC-Water)</v>
      </c>
    </row>
    <row r="3" spans="1:5" ht="15" x14ac:dyDescent="0.2">
      <c r="A3" s="49" t="s">
        <v>193</v>
      </c>
    </row>
    <row r="4" spans="1:5" x14ac:dyDescent="0.2">
      <c r="A4" t="s">
        <v>194</v>
      </c>
    </row>
    <row r="5" spans="1:5" x14ac:dyDescent="0.2">
      <c r="A5" s="180" t="s">
        <v>336</v>
      </c>
    </row>
    <row r="7" spans="1:5" s="15" customFormat="1" ht="20.25" x14ac:dyDescent="0.2">
      <c r="A7" s="175" t="s">
        <v>193</v>
      </c>
    </row>
    <row r="8" spans="1:5" x14ac:dyDescent="0.2">
      <c r="A8" t="s">
        <v>194</v>
      </c>
    </row>
    <row r="9" spans="1:5" s="15" customFormat="1" ht="15" x14ac:dyDescent="0.2">
      <c r="A9" s="58" t="s">
        <v>153</v>
      </c>
      <c r="B9" s="69"/>
      <c r="C9" s="69"/>
      <c r="D9" s="69"/>
      <c r="E9" s="69"/>
    </row>
    <row r="10" spans="1:5" s="15" customFormat="1" ht="15" customHeight="1" x14ac:dyDescent="0.2">
      <c r="A10" s="198" t="s">
        <v>2</v>
      </c>
      <c r="B10" s="786" t="s">
        <v>325</v>
      </c>
      <c r="C10" s="786"/>
      <c r="D10" s="786"/>
      <c r="E10" s="786"/>
    </row>
    <row r="11" spans="1:5" s="15" customFormat="1" ht="15" x14ac:dyDescent="0.2">
      <c r="A11" s="198" t="s">
        <v>2</v>
      </c>
      <c r="B11" s="2" t="s">
        <v>195</v>
      </c>
      <c r="C11" s="2"/>
      <c r="D11" s="69"/>
      <c r="E11" s="69"/>
    </row>
    <row r="12" spans="1:5" s="15" customFormat="1" ht="15" x14ac:dyDescent="0.2">
      <c r="A12" s="198" t="s">
        <v>2</v>
      </c>
      <c r="B12" s="2" t="s">
        <v>330</v>
      </c>
      <c r="C12" s="2"/>
      <c r="D12" s="69"/>
      <c r="E12" s="69"/>
    </row>
    <row r="13" spans="1:5" s="15" customFormat="1" ht="15" x14ac:dyDescent="0.2">
      <c r="A13" s="198" t="s">
        <v>2</v>
      </c>
      <c r="B13" s="2" t="s">
        <v>326</v>
      </c>
      <c r="C13" s="2"/>
      <c r="D13" s="69"/>
      <c r="E13" s="69"/>
    </row>
    <row r="14" spans="1:5" s="15" customFormat="1" ht="15.75" x14ac:dyDescent="0.25">
      <c r="A14" s="123"/>
      <c r="B14" s="69"/>
      <c r="C14" s="69"/>
      <c r="D14" s="69"/>
      <c r="E14" s="69"/>
    </row>
    <row r="15" spans="1:5" s="15" customFormat="1" ht="15" x14ac:dyDescent="0.2">
      <c r="A15" s="124" t="s">
        <v>158</v>
      </c>
      <c r="B15" s="69"/>
      <c r="C15" s="199"/>
      <c r="E15" s="127"/>
    </row>
    <row r="16" spans="1:5" s="15" customFormat="1" ht="14.25" customHeight="1" x14ac:dyDescent="0.2">
      <c r="A16" s="153" t="s">
        <v>159</v>
      </c>
      <c r="B16" s="69"/>
      <c r="C16" s="199"/>
      <c r="D16" s="126"/>
      <c r="E16" s="127"/>
    </row>
    <row r="17" spans="1:5" s="15" customFormat="1" ht="14.25" customHeight="1" x14ac:dyDescent="0.2">
      <c r="A17" s="124" t="s">
        <v>160</v>
      </c>
      <c r="C17" s="199"/>
      <c r="D17" s="126"/>
      <c r="E17" s="127"/>
    </row>
    <row r="18" spans="1:5" s="15" customFormat="1" ht="14.25" customHeight="1" x14ac:dyDescent="0.2">
      <c r="A18" s="124" t="s">
        <v>161</v>
      </c>
      <c r="C18" s="199" t="s">
        <v>162</v>
      </c>
      <c r="D18" s="126"/>
      <c r="E18" s="127"/>
    </row>
    <row r="19" spans="1:5" s="15" customFormat="1" x14ac:dyDescent="0.2"/>
    <row r="20" spans="1:5" s="15" customFormat="1" ht="16.5" thickBot="1" x14ac:dyDescent="0.3">
      <c r="A20" s="787" t="s">
        <v>163</v>
      </c>
      <c r="B20" s="788"/>
      <c r="C20" s="789"/>
      <c r="D20" s="128" t="s">
        <v>327</v>
      </c>
      <c r="E20" s="204" t="s">
        <v>164</v>
      </c>
    </row>
    <row r="21" spans="1:5" s="15" customFormat="1" ht="13.5" thickTop="1" x14ac:dyDescent="0.2">
      <c r="A21" s="134">
        <v>1</v>
      </c>
      <c r="B21" s="154" t="s">
        <v>165</v>
      </c>
      <c r="C21" s="155"/>
      <c r="D21" s="200"/>
      <c r="E21" s="205"/>
    </row>
    <row r="22" spans="1:5" s="15" customFormat="1" x14ac:dyDescent="0.2">
      <c r="A22" s="134">
        <f>MAX(A$15:A21)+1</f>
        <v>2</v>
      </c>
      <c r="B22" s="154" t="s">
        <v>166</v>
      </c>
      <c r="C22" s="132"/>
      <c r="D22" s="201"/>
      <c r="E22" s="206"/>
    </row>
    <row r="23" spans="1:5" s="15" customFormat="1" ht="15.75" x14ac:dyDescent="0.25">
      <c r="A23" s="177" t="s">
        <v>196</v>
      </c>
      <c r="B23" s="178"/>
      <c r="C23" s="178"/>
      <c r="D23" s="178"/>
      <c r="E23" s="207"/>
    </row>
    <row r="24" spans="1:5" s="15" customFormat="1" ht="15.75" x14ac:dyDescent="0.2">
      <c r="A24" s="129" t="s">
        <v>168</v>
      </c>
      <c r="B24" s="130"/>
      <c r="C24" s="130"/>
      <c r="D24" s="130"/>
      <c r="E24" s="208"/>
    </row>
    <row r="25" spans="1:5" s="15" customFormat="1" x14ac:dyDescent="0.2">
      <c r="A25" s="134">
        <f>MAX(A$15:A24)+1</f>
        <v>3</v>
      </c>
      <c r="B25" s="154" t="s">
        <v>168</v>
      </c>
      <c r="C25" s="135"/>
      <c r="D25" s="200"/>
      <c r="E25" s="206"/>
    </row>
    <row r="26" spans="1:5" s="15" customFormat="1" ht="15.75" x14ac:dyDescent="0.2">
      <c r="A26" s="136" t="s">
        <v>169</v>
      </c>
      <c r="B26" s="157"/>
      <c r="C26" s="137"/>
      <c r="D26" s="137"/>
      <c r="E26" s="209"/>
    </row>
    <row r="27" spans="1:5" s="15" customFormat="1" x14ac:dyDescent="0.2">
      <c r="A27" s="134">
        <f>MAX(A$15:A26)+1</f>
        <v>4</v>
      </c>
      <c r="B27" s="154" t="s">
        <v>170</v>
      </c>
      <c r="C27" s="132"/>
      <c r="D27" s="201"/>
      <c r="E27" s="205"/>
    </row>
    <row r="28" spans="1:5" s="15" customFormat="1" x14ac:dyDescent="0.2">
      <c r="A28" s="134">
        <f>MAX(A$15:A27)+1</f>
        <v>5</v>
      </c>
      <c r="B28" s="154" t="s">
        <v>171</v>
      </c>
      <c r="C28" s="132"/>
      <c r="D28" s="201"/>
      <c r="E28" s="206"/>
    </row>
    <row r="29" spans="1:5" s="15" customFormat="1" x14ac:dyDescent="0.2">
      <c r="A29" s="134">
        <f>MAX(A$15:A28)+1</f>
        <v>6</v>
      </c>
      <c r="B29" s="154" t="s">
        <v>172</v>
      </c>
      <c r="C29" s="132"/>
      <c r="D29" s="201"/>
      <c r="E29" s="206"/>
    </row>
    <row r="30" spans="1:5" s="15" customFormat="1" ht="15.75" x14ac:dyDescent="0.2">
      <c r="A30" s="136" t="s">
        <v>173</v>
      </c>
      <c r="B30" s="157"/>
      <c r="C30" s="137"/>
      <c r="D30" s="137"/>
      <c r="E30" s="209"/>
    </row>
    <row r="31" spans="1:5" s="15" customFormat="1" x14ac:dyDescent="0.2">
      <c r="A31" s="134">
        <f>MAX(A$15:A30)+1</f>
        <v>7</v>
      </c>
      <c r="B31" s="154" t="s">
        <v>174</v>
      </c>
      <c r="C31" s="132"/>
      <c r="D31" s="201"/>
      <c r="E31" s="210"/>
    </row>
    <row r="32" spans="1:5" s="15" customFormat="1" x14ac:dyDescent="0.2">
      <c r="A32" s="134">
        <f>MAX(A$15:A31)+1</f>
        <v>8</v>
      </c>
      <c r="B32" s="154" t="s">
        <v>175</v>
      </c>
      <c r="C32" s="132"/>
      <c r="D32" s="201"/>
      <c r="E32" s="206"/>
    </row>
    <row r="33" spans="1:5" s="15" customFormat="1" x14ac:dyDescent="0.2">
      <c r="A33" s="134">
        <f>MAX(A$15:A32)+1</f>
        <v>9</v>
      </c>
      <c r="B33" s="154" t="s">
        <v>176</v>
      </c>
      <c r="C33" s="132"/>
      <c r="D33" s="201"/>
      <c r="E33" s="206"/>
    </row>
    <row r="34" spans="1:5" s="15" customFormat="1" x14ac:dyDescent="0.2">
      <c r="A34" s="134">
        <f>MAX(A$15:A33)+1</f>
        <v>10</v>
      </c>
      <c r="B34" s="154" t="s">
        <v>177</v>
      </c>
      <c r="C34" s="132"/>
      <c r="D34" s="201"/>
      <c r="E34" s="206"/>
    </row>
    <row r="35" spans="1:5" s="15" customFormat="1" x14ac:dyDescent="0.2">
      <c r="A35" s="2"/>
      <c r="B35" s="2"/>
      <c r="C35" s="2"/>
      <c r="D35" s="2"/>
      <c r="E35" s="2"/>
    </row>
    <row r="36" spans="1:5" s="15" customFormat="1" x14ac:dyDescent="0.2"/>
    <row r="37" spans="1:5" s="15" customFormat="1" x14ac:dyDescent="0.2">
      <c r="A37" s="2"/>
      <c r="B37" s="2"/>
      <c r="C37" s="2"/>
      <c r="D37" s="2"/>
      <c r="E37" s="2"/>
    </row>
    <row r="38" spans="1:5" s="15" customFormat="1" x14ac:dyDescent="0.2">
      <c r="A38" s="2"/>
      <c r="B38" s="2"/>
      <c r="C38" s="2"/>
      <c r="D38" s="2"/>
      <c r="E38" s="2"/>
    </row>
  </sheetData>
  <mergeCells count="2">
    <mergeCell ref="B10:E10"/>
    <mergeCell ref="A20:C20"/>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33B2C4-027E-44D5-971D-B14AD7FE0D7F}">
  <sheetPr>
    <tabColor theme="3" tint="0.79998168889431442"/>
  </sheetPr>
  <dimension ref="A1:Q85"/>
  <sheetViews>
    <sheetView showGridLines="0" workbookViewId="0"/>
  </sheetViews>
  <sheetFormatPr defaultColWidth="9.140625" defaultRowHeight="12.75" x14ac:dyDescent="0.2"/>
  <cols>
    <col min="1" max="3" width="2.5703125" customWidth="1"/>
    <col min="8" max="9" width="2.5703125" customWidth="1"/>
    <col min="13" max="15" width="11.140625" customWidth="1"/>
    <col min="16" max="16" width="12.28515625" customWidth="1"/>
    <col min="17" max="17" width="47" customWidth="1"/>
  </cols>
  <sheetData>
    <row r="1" spans="1:17" ht="20.25" x14ac:dyDescent="0.2">
      <c r="A1" s="144" t="str">
        <f>'a9) Extended Explanations'!A1</f>
        <v>Request for Proposal (RFP) 1170.1 Open Access Medicare Advantage (MA) Plan (Plan Years: 2027+)</v>
      </c>
    </row>
    <row r="2" spans="1:17" ht="20.25" x14ac:dyDescent="0.2">
      <c r="A2" s="29" t="str">
        <f>'a9) Extended Explanations'!A2</f>
        <v>Montgomery County Agencies "MCA" (MCPS, M-NCPPC, WSSC-Water)</v>
      </c>
    </row>
    <row r="3" spans="1:17" ht="15" x14ac:dyDescent="0.2">
      <c r="A3" s="49" t="s">
        <v>197</v>
      </c>
    </row>
    <row r="4" spans="1:17" x14ac:dyDescent="0.2">
      <c r="A4" t="s">
        <v>194</v>
      </c>
    </row>
    <row r="6" spans="1:17" s="15" customFormat="1" ht="20.25" x14ac:dyDescent="0.2">
      <c r="A6" s="179" t="s">
        <v>198</v>
      </c>
      <c r="B6"/>
      <c r="C6"/>
      <c r="D6"/>
    </row>
    <row r="8" spans="1:17" s="15" customFormat="1" x14ac:dyDescent="0.2">
      <c r="A8" s="242" t="s">
        <v>2</v>
      </c>
      <c r="B8" t="s">
        <v>328</v>
      </c>
      <c r="C8"/>
      <c r="D8"/>
    </row>
    <row r="9" spans="1:17" s="15" customFormat="1" x14ac:dyDescent="0.2">
      <c r="A9" s="242" t="s">
        <v>2</v>
      </c>
      <c r="B9" t="s">
        <v>329</v>
      </c>
      <c r="C9"/>
      <c r="D9"/>
    </row>
    <row r="10" spans="1:17" s="15" customFormat="1" x14ac:dyDescent="0.2">
      <c r="A10"/>
      <c r="B10"/>
      <c r="C10"/>
      <c r="D10"/>
    </row>
    <row r="11" spans="1:17" s="15" customFormat="1" x14ac:dyDescent="0.2">
      <c r="A11" s="245" t="s">
        <v>199</v>
      </c>
      <c r="B11" s="243"/>
      <c r="C11" s="243"/>
      <c r="D11" s="243"/>
      <c r="E11" s="244"/>
      <c r="F11" s="244"/>
      <c r="G11" s="244"/>
      <c r="H11" s="244"/>
      <c r="I11" s="244"/>
      <c r="J11" s="244"/>
      <c r="K11" s="244"/>
      <c r="L11" s="244"/>
      <c r="M11" s="244"/>
      <c r="N11" s="244"/>
      <c r="O11" s="244"/>
      <c r="P11" s="246" t="s">
        <v>327</v>
      </c>
      <c r="Q11" s="247" t="s">
        <v>164</v>
      </c>
    </row>
    <row r="12" spans="1:17" s="47" customFormat="1" ht="15" customHeight="1" x14ac:dyDescent="0.2">
      <c r="A12" s="596" t="s">
        <v>2</v>
      </c>
      <c r="B12" s="597" t="s">
        <v>200</v>
      </c>
      <c r="C12" s="598"/>
      <c r="D12" s="598"/>
      <c r="E12" s="599"/>
      <c r="F12" s="599"/>
      <c r="G12" s="599"/>
      <c r="H12" s="599"/>
      <c r="I12" s="599"/>
      <c r="J12" s="599"/>
      <c r="K12" s="599"/>
      <c r="L12" s="599"/>
      <c r="M12" s="599"/>
      <c r="N12" s="599"/>
      <c r="O12" s="599"/>
      <c r="P12" s="600"/>
      <c r="Q12" s="601"/>
    </row>
    <row r="13" spans="1:17" s="15" customFormat="1" ht="15" customHeight="1" x14ac:dyDescent="0.2">
      <c r="A13" s="608" t="s">
        <v>2</v>
      </c>
      <c r="B13" s="609" t="s">
        <v>201</v>
      </c>
      <c r="C13" s="610"/>
      <c r="D13" s="610"/>
      <c r="E13" s="611"/>
      <c r="F13" s="611"/>
      <c r="G13" s="611"/>
      <c r="H13" s="611"/>
      <c r="I13" s="611"/>
      <c r="J13" s="611"/>
      <c r="K13" s="611"/>
      <c r="L13" s="611"/>
      <c r="M13" s="611"/>
      <c r="N13" s="611"/>
      <c r="O13" s="611"/>
      <c r="P13" s="612"/>
      <c r="Q13" s="613"/>
    </row>
    <row r="14" spans="1:17" s="15" customFormat="1" x14ac:dyDescent="0.2">
      <c r="A14" s="614"/>
      <c r="B14" s="183" t="s">
        <v>202</v>
      </c>
      <c r="C14" s="176" t="s">
        <v>203</v>
      </c>
      <c r="D14"/>
      <c r="P14" s="615"/>
      <c r="Q14" s="616"/>
    </row>
    <row r="15" spans="1:17" s="15" customFormat="1" x14ac:dyDescent="0.2">
      <c r="A15" s="617"/>
      <c r="B15" s="183" t="s">
        <v>202</v>
      </c>
      <c r="C15" s="176" t="s">
        <v>204</v>
      </c>
      <c r="D15"/>
      <c r="P15" s="615"/>
      <c r="Q15" s="616"/>
    </row>
    <row r="16" spans="1:17" s="15" customFormat="1" x14ac:dyDescent="0.2">
      <c r="A16" s="617"/>
      <c r="B16" s="183" t="s">
        <v>202</v>
      </c>
      <c r="C16" s="176" t="s">
        <v>166</v>
      </c>
      <c r="D16"/>
      <c r="P16" s="615"/>
      <c r="Q16" s="616"/>
    </row>
    <row r="17" spans="1:17" s="15" customFormat="1" x14ac:dyDescent="0.2">
      <c r="A17" s="617"/>
      <c r="B17" s="183" t="s">
        <v>202</v>
      </c>
      <c r="C17" s="176" t="s">
        <v>205</v>
      </c>
      <c r="D17"/>
      <c r="P17" s="615"/>
      <c r="Q17" s="616"/>
    </row>
    <row r="18" spans="1:17" s="15" customFormat="1" ht="14.25" customHeight="1" x14ac:dyDescent="0.2">
      <c r="A18" s="617"/>
      <c r="B18" s="183" t="s">
        <v>202</v>
      </c>
      <c r="C18" s="176" t="s">
        <v>206</v>
      </c>
      <c r="D18"/>
      <c r="P18" s="615"/>
      <c r="Q18" s="616"/>
    </row>
    <row r="19" spans="1:17" s="15" customFormat="1" ht="14.25" customHeight="1" x14ac:dyDescent="0.2">
      <c r="A19" s="608" t="s">
        <v>2</v>
      </c>
      <c r="B19" s="621" t="s">
        <v>207</v>
      </c>
      <c r="C19" s="610"/>
      <c r="D19" s="610"/>
      <c r="E19" s="611"/>
      <c r="F19" s="611"/>
      <c r="G19" s="611"/>
      <c r="H19" s="611"/>
      <c r="I19" s="611"/>
      <c r="J19" s="611"/>
      <c r="K19" s="611"/>
      <c r="L19" s="611"/>
      <c r="M19" s="611"/>
      <c r="N19" s="611"/>
      <c r="O19" s="611"/>
      <c r="P19" s="612"/>
      <c r="Q19" s="613"/>
    </row>
    <row r="20" spans="1:17" s="15" customFormat="1" ht="14.25" customHeight="1" x14ac:dyDescent="0.2">
      <c r="A20" s="617"/>
      <c r="B20" s="183" t="s">
        <v>202</v>
      </c>
      <c r="C20" t="s">
        <v>208</v>
      </c>
      <c r="D20"/>
      <c r="P20" s="615"/>
      <c r="Q20" s="616"/>
    </row>
    <row r="21" spans="1:17" s="15" customFormat="1" x14ac:dyDescent="0.2">
      <c r="A21" s="617"/>
      <c r="B21" s="183" t="s">
        <v>202</v>
      </c>
      <c r="C21" t="s">
        <v>209</v>
      </c>
      <c r="D21"/>
      <c r="P21" s="615"/>
      <c r="Q21" s="616"/>
    </row>
    <row r="22" spans="1:17" s="15" customFormat="1" x14ac:dyDescent="0.2">
      <c r="A22" s="617"/>
      <c r="B22" s="183" t="s">
        <v>202</v>
      </c>
      <c r="C22" t="s">
        <v>210</v>
      </c>
      <c r="D22"/>
      <c r="P22" s="615"/>
      <c r="Q22" s="616"/>
    </row>
    <row r="23" spans="1:17" s="15" customFormat="1" x14ac:dyDescent="0.2">
      <c r="A23" s="617"/>
      <c r="B23" s="183" t="s">
        <v>202</v>
      </c>
      <c r="C23" t="s">
        <v>211</v>
      </c>
      <c r="D23"/>
      <c r="P23" s="615"/>
      <c r="Q23" s="616"/>
    </row>
    <row r="24" spans="1:17" s="15" customFormat="1" x14ac:dyDescent="0.2">
      <c r="A24" s="617"/>
      <c r="B24" s="183" t="s">
        <v>202</v>
      </c>
      <c r="C24" t="s">
        <v>212</v>
      </c>
      <c r="D24"/>
      <c r="P24" s="615"/>
      <c r="Q24" s="616"/>
    </row>
    <row r="25" spans="1:17" s="15" customFormat="1" x14ac:dyDescent="0.2">
      <c r="A25" s="617"/>
      <c r="B25" s="183" t="s">
        <v>202</v>
      </c>
      <c r="C25" t="s">
        <v>213</v>
      </c>
      <c r="D25"/>
      <c r="P25" s="615"/>
      <c r="Q25" s="616"/>
    </row>
    <row r="26" spans="1:17" s="15" customFormat="1" x14ac:dyDescent="0.2">
      <c r="A26" s="617"/>
      <c r="B26" s="183" t="s">
        <v>202</v>
      </c>
      <c r="C26" t="s">
        <v>214</v>
      </c>
      <c r="D26"/>
      <c r="P26" s="615"/>
      <c r="Q26" s="616"/>
    </row>
    <row r="27" spans="1:17" s="15" customFormat="1" x14ac:dyDescent="0.2">
      <c r="A27" s="617"/>
      <c r="B27" s="183" t="s">
        <v>202</v>
      </c>
      <c r="C27" t="s">
        <v>215</v>
      </c>
      <c r="D27"/>
      <c r="P27" s="615"/>
      <c r="Q27" s="616"/>
    </row>
    <row r="28" spans="1:17" s="15" customFormat="1" x14ac:dyDescent="0.2">
      <c r="A28" s="617"/>
      <c r="B28" s="183" t="s">
        <v>202</v>
      </c>
      <c r="C28" t="s">
        <v>216</v>
      </c>
      <c r="D28"/>
      <c r="P28" s="615"/>
      <c r="Q28" s="616"/>
    </row>
    <row r="29" spans="1:17" s="15" customFormat="1" x14ac:dyDescent="0.2">
      <c r="A29" s="617"/>
      <c r="B29" s="183" t="s">
        <v>202</v>
      </c>
      <c r="C29" t="s">
        <v>217</v>
      </c>
      <c r="D29"/>
      <c r="P29" s="615"/>
      <c r="Q29" s="616"/>
    </row>
    <row r="30" spans="1:17" s="15" customFormat="1" x14ac:dyDescent="0.2">
      <c r="A30" s="617"/>
      <c r="B30" s="183" t="s">
        <v>202</v>
      </c>
      <c r="C30" t="s">
        <v>218</v>
      </c>
      <c r="D30"/>
      <c r="P30" s="615"/>
      <c r="Q30" s="616"/>
    </row>
    <row r="31" spans="1:17" s="15" customFormat="1" x14ac:dyDescent="0.2">
      <c r="A31" s="617"/>
      <c r="B31" s="183" t="s">
        <v>202</v>
      </c>
      <c r="C31" t="s">
        <v>219</v>
      </c>
      <c r="D31"/>
      <c r="P31" s="615"/>
      <c r="Q31" s="616"/>
    </row>
    <row r="32" spans="1:17" s="15" customFormat="1" x14ac:dyDescent="0.2">
      <c r="A32" s="617"/>
      <c r="B32" s="183" t="s">
        <v>202</v>
      </c>
      <c r="C32" t="s">
        <v>220</v>
      </c>
      <c r="D32"/>
      <c r="P32" s="615"/>
      <c r="Q32" s="616"/>
    </row>
    <row r="33" spans="1:17" s="15" customFormat="1" x14ac:dyDescent="0.2">
      <c r="A33" s="617"/>
      <c r="B33" s="183" t="s">
        <v>202</v>
      </c>
      <c r="C33" t="s">
        <v>221</v>
      </c>
      <c r="D33"/>
      <c r="P33" s="615"/>
      <c r="Q33" s="616"/>
    </row>
    <row r="34" spans="1:17" s="15" customFormat="1" x14ac:dyDescent="0.2">
      <c r="A34" s="617"/>
      <c r="B34" s="183" t="s">
        <v>202</v>
      </c>
      <c r="C34" s="176" t="s">
        <v>222</v>
      </c>
      <c r="D34"/>
      <c r="P34" s="615"/>
      <c r="Q34" s="616"/>
    </row>
    <row r="35" spans="1:17" s="15" customFormat="1" x14ac:dyDescent="0.2">
      <c r="A35" s="617"/>
      <c r="B35" s="183" t="s">
        <v>202</v>
      </c>
      <c r="C35" s="176" t="s">
        <v>223</v>
      </c>
      <c r="D35"/>
      <c r="P35" s="615"/>
      <c r="Q35" s="616"/>
    </row>
    <row r="36" spans="1:17" s="15" customFormat="1" x14ac:dyDescent="0.2">
      <c r="A36" s="618"/>
      <c r="B36" s="619" t="s">
        <v>202</v>
      </c>
      <c r="C36" s="603" t="s">
        <v>224</v>
      </c>
      <c r="D36" s="604"/>
      <c r="E36" s="605"/>
      <c r="F36" s="605"/>
      <c r="G36" s="605"/>
      <c r="H36" s="605"/>
      <c r="I36" s="605"/>
      <c r="J36" s="605"/>
      <c r="K36" s="605"/>
      <c r="L36" s="605"/>
      <c r="M36" s="605"/>
      <c r="N36" s="605"/>
      <c r="O36" s="605"/>
      <c r="P36" s="606"/>
      <c r="Q36" s="607"/>
    </row>
    <row r="37" spans="1:17" s="15" customFormat="1" x14ac:dyDescent="0.2">
      <c r="A37" s="602" t="s">
        <v>2</v>
      </c>
      <c r="B37" s="620" t="s">
        <v>225</v>
      </c>
      <c r="C37" s="604"/>
      <c r="D37" s="604"/>
      <c r="E37" s="605"/>
      <c r="F37" s="605"/>
      <c r="G37" s="605"/>
      <c r="H37" s="605"/>
      <c r="I37" s="605"/>
      <c r="J37" s="605"/>
      <c r="K37" s="605"/>
      <c r="L37" s="605"/>
      <c r="M37" s="605"/>
      <c r="N37" s="605"/>
      <c r="O37" s="605"/>
      <c r="P37" s="606"/>
      <c r="Q37" s="607"/>
    </row>
    <row r="38" spans="1:17" s="15" customFormat="1" x14ac:dyDescent="0.2">
      <c r="A38"/>
      <c r="B38"/>
      <c r="C38"/>
      <c r="D38"/>
    </row>
    <row r="39" spans="1:17" s="15" customFormat="1" ht="15" x14ac:dyDescent="0.2">
      <c r="A39" s="181"/>
      <c r="B39" s="182"/>
      <c r="C39"/>
      <c r="D39"/>
    </row>
    <row r="40" spans="1:17" s="15" customFormat="1" ht="15" x14ac:dyDescent="0.2">
      <c r="A40" s="181"/>
      <c r="B40" s="182"/>
      <c r="C40"/>
      <c r="D40"/>
    </row>
    <row r="41" spans="1:17" s="15" customFormat="1" x14ac:dyDescent="0.2">
      <c r="A41" s="181"/>
      <c r="B41" s="46"/>
      <c r="C41"/>
      <c r="D41"/>
    </row>
    <row r="42" spans="1:17" s="15" customFormat="1" x14ac:dyDescent="0.2">
      <c r="A42"/>
      <c r="B42" s="183"/>
      <c r="C42" s="176"/>
      <c r="D42"/>
    </row>
    <row r="43" spans="1:17" s="15" customFormat="1" x14ac:dyDescent="0.2">
      <c r="A43"/>
      <c r="B43" s="183"/>
      <c r="C43" s="176"/>
      <c r="D43"/>
    </row>
    <row r="44" spans="1:17" s="15" customFormat="1" x14ac:dyDescent="0.2">
      <c r="A44"/>
      <c r="B44" s="183"/>
      <c r="C44" s="176"/>
      <c r="D44"/>
    </row>
    <row r="45" spans="1:17" s="15" customFormat="1" x14ac:dyDescent="0.2">
      <c r="A45"/>
      <c r="B45" s="183"/>
      <c r="C45" s="176"/>
      <c r="D45"/>
    </row>
    <row r="46" spans="1:17" s="15" customFormat="1" x14ac:dyDescent="0.2">
      <c r="A46"/>
      <c r="B46" s="183"/>
      <c r="C46" s="176"/>
      <c r="D46"/>
    </row>
    <row r="47" spans="1:17" s="15" customFormat="1" x14ac:dyDescent="0.2">
      <c r="A47" s="181"/>
      <c r="B47" s="176"/>
      <c r="C47"/>
      <c r="D47"/>
    </row>
    <row r="48" spans="1:17" s="15" customFormat="1" ht="15" x14ac:dyDescent="0.2">
      <c r="A48"/>
      <c r="B48" s="184"/>
      <c r="C48"/>
      <c r="D48"/>
    </row>
    <row r="49" spans="1:16" s="15" customFormat="1" x14ac:dyDescent="0.2">
      <c r="A49"/>
      <c r="B49" s="183"/>
      <c r="C49" s="185"/>
      <c r="D49" s="186"/>
    </row>
    <row r="50" spans="1:16" s="15" customFormat="1" x14ac:dyDescent="0.2">
      <c r="A50"/>
      <c r="B50" s="183"/>
      <c r="C50" s="185"/>
      <c r="D50" s="186"/>
    </row>
    <row r="51" spans="1:16" s="15" customFormat="1" x14ac:dyDescent="0.2">
      <c r="A51"/>
      <c r="B51" s="183"/>
      <c r="C51" s="187"/>
      <c r="D51" s="188"/>
    </row>
    <row r="52" spans="1:16" s="15" customFormat="1" ht="15" x14ac:dyDescent="0.2">
      <c r="A52"/>
      <c r="B52" s="184"/>
      <c r="C52"/>
      <c r="D52"/>
    </row>
    <row r="53" spans="1:16" s="15" customFormat="1" x14ac:dyDescent="0.2">
      <c r="A53"/>
      <c r="B53" s="183"/>
      <c r="C53" s="189"/>
      <c r="D53" s="188"/>
    </row>
    <row r="54" spans="1:16" s="15" customFormat="1" x14ac:dyDescent="0.2">
      <c r="A54"/>
      <c r="B54" s="183"/>
      <c r="C54" s="176"/>
      <c r="D54" s="2"/>
    </row>
    <row r="55" spans="1:16" s="15" customFormat="1" ht="15" x14ac:dyDescent="0.2">
      <c r="A55"/>
      <c r="B55" s="184"/>
      <c r="C55"/>
      <c r="D55"/>
    </row>
    <row r="56" spans="1:16" x14ac:dyDescent="0.2">
      <c r="B56" s="183"/>
      <c r="C56" s="190"/>
      <c r="D56" s="185"/>
    </row>
    <row r="57" spans="1:16" x14ac:dyDescent="0.2">
      <c r="B57" s="183"/>
      <c r="C57" s="190"/>
      <c r="D57" s="191"/>
    </row>
    <row r="58" spans="1:16" ht="15" x14ac:dyDescent="0.2">
      <c r="B58" s="184"/>
    </row>
    <row r="59" spans="1:16" x14ac:dyDescent="0.2">
      <c r="B59" s="183"/>
      <c r="C59" s="192"/>
      <c r="D59" s="193"/>
    </row>
    <row r="60" spans="1:16" x14ac:dyDescent="0.2">
      <c r="B60" s="183"/>
      <c r="C60" s="194"/>
      <c r="D60" s="190"/>
    </row>
    <row r="61" spans="1:16" x14ac:dyDescent="0.2">
      <c r="B61" s="183"/>
      <c r="C61" s="194"/>
      <c r="D61" s="190"/>
    </row>
    <row r="62" spans="1:16" x14ac:dyDescent="0.2">
      <c r="B62" s="183"/>
      <c r="C62" s="194"/>
      <c r="D62" s="790"/>
      <c r="E62" s="753"/>
      <c r="F62" s="753"/>
      <c r="G62" s="753"/>
      <c r="H62" s="753"/>
      <c r="I62" s="753"/>
      <c r="J62" s="753"/>
      <c r="K62" s="753"/>
      <c r="L62" s="753"/>
      <c r="M62" s="753"/>
      <c r="N62" s="753"/>
      <c r="O62" s="753"/>
      <c r="P62" s="753"/>
    </row>
    <row r="63" spans="1:16" x14ac:dyDescent="0.2">
      <c r="B63" s="183"/>
      <c r="C63" s="194"/>
      <c r="D63" s="190"/>
    </row>
    <row r="64" spans="1:16" x14ac:dyDescent="0.2">
      <c r="B64" s="183"/>
      <c r="C64" s="193"/>
      <c r="D64" s="190"/>
    </row>
    <row r="65" spans="2:4" x14ac:dyDescent="0.2">
      <c r="B65" s="183"/>
      <c r="C65" s="193"/>
      <c r="D65" s="190"/>
    </row>
    <row r="66" spans="2:4" x14ac:dyDescent="0.2">
      <c r="B66" s="183"/>
      <c r="C66" s="195"/>
      <c r="D66" s="190"/>
    </row>
    <row r="67" spans="2:4" x14ac:dyDescent="0.2">
      <c r="B67" s="183"/>
      <c r="C67" s="195"/>
      <c r="D67" s="190"/>
    </row>
    <row r="68" spans="2:4" x14ac:dyDescent="0.2">
      <c r="B68" s="183"/>
      <c r="C68" s="195"/>
      <c r="D68" s="190"/>
    </row>
    <row r="69" spans="2:4" x14ac:dyDescent="0.2">
      <c r="B69" s="183"/>
      <c r="C69" s="195"/>
      <c r="D69" s="190"/>
    </row>
    <row r="70" spans="2:4" x14ac:dyDescent="0.2">
      <c r="B70" s="183"/>
      <c r="C70" s="195"/>
      <c r="D70" s="190"/>
    </row>
    <row r="71" spans="2:4" x14ac:dyDescent="0.2">
      <c r="B71" s="183"/>
      <c r="C71" s="191"/>
      <c r="D71" s="190"/>
    </row>
    <row r="72" spans="2:4" x14ac:dyDescent="0.2">
      <c r="B72" s="183"/>
      <c r="C72" s="191"/>
      <c r="D72" s="196"/>
    </row>
    <row r="73" spans="2:4" x14ac:dyDescent="0.2">
      <c r="B73" s="183"/>
      <c r="C73" s="197"/>
      <c r="D73" s="190"/>
    </row>
    <row r="74" spans="2:4" x14ac:dyDescent="0.2">
      <c r="B74" s="183"/>
      <c r="C74" s="191"/>
      <c r="D74" s="185"/>
    </row>
    <row r="75" spans="2:4" x14ac:dyDescent="0.2">
      <c r="B75" s="183"/>
      <c r="C75" s="191"/>
      <c r="D75" s="185"/>
    </row>
    <row r="76" spans="2:4" x14ac:dyDescent="0.2">
      <c r="B76" s="108"/>
      <c r="C76" s="2"/>
      <c r="D76" s="2"/>
    </row>
    <row r="77" spans="2:4" x14ac:dyDescent="0.2">
      <c r="B77" s="108"/>
      <c r="C77" s="2"/>
      <c r="D77" s="2"/>
    </row>
    <row r="78" spans="2:4" x14ac:dyDescent="0.2">
      <c r="B78" s="108"/>
      <c r="C78" s="2"/>
      <c r="D78" s="2"/>
    </row>
    <row r="79" spans="2:4" x14ac:dyDescent="0.2">
      <c r="B79" s="108"/>
      <c r="C79" s="2"/>
      <c r="D79" s="2"/>
    </row>
    <row r="80" spans="2:4" x14ac:dyDescent="0.2">
      <c r="B80" s="108"/>
      <c r="C80" s="2"/>
      <c r="D80" s="2"/>
    </row>
    <row r="81" spans="2:4" x14ac:dyDescent="0.2">
      <c r="B81" s="108"/>
      <c r="C81" s="2"/>
      <c r="D81" s="2"/>
    </row>
    <row r="82" spans="2:4" x14ac:dyDescent="0.2">
      <c r="B82" s="108"/>
      <c r="C82" s="2"/>
      <c r="D82" s="2"/>
    </row>
    <row r="83" spans="2:4" x14ac:dyDescent="0.2">
      <c r="B83" s="108"/>
      <c r="C83" s="2"/>
      <c r="D83" s="2"/>
    </row>
    <row r="84" spans="2:4" x14ac:dyDescent="0.2">
      <c r="B84" s="108"/>
      <c r="C84" s="2"/>
      <c r="D84" s="2"/>
    </row>
    <row r="85" spans="2:4" x14ac:dyDescent="0.2">
      <c r="B85" s="108"/>
      <c r="C85" s="2"/>
      <c r="D85" s="2"/>
    </row>
  </sheetData>
  <mergeCells count="1">
    <mergeCell ref="D62:P62"/>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12CF1D-1425-44F6-8A26-730B1E825123}">
  <sheetPr>
    <tabColor theme="1" tint="0.499984740745262"/>
  </sheetPr>
  <dimension ref="F11:M11"/>
  <sheetViews>
    <sheetView showGridLines="0" workbookViewId="0">
      <selection activeCell="G14" sqref="G14"/>
    </sheetView>
  </sheetViews>
  <sheetFormatPr defaultRowHeight="12.75" x14ac:dyDescent="0.2"/>
  <sheetData>
    <row r="11" spans="6:13" ht="26.25" x14ac:dyDescent="0.2">
      <c r="F11" s="752" t="s">
        <v>794</v>
      </c>
      <c r="G11" s="752"/>
      <c r="H11" s="752"/>
      <c r="I11" s="753"/>
      <c r="J11" s="753"/>
      <c r="K11" s="753"/>
      <c r="L11" s="753"/>
      <c r="M11" s="753"/>
    </row>
  </sheetData>
  <mergeCells count="1">
    <mergeCell ref="F11:M11"/>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6803F1-4C7C-43B7-8680-FF831FE22F15}">
  <sheetPr>
    <tabColor theme="3" tint="0.79998168889431442"/>
    <pageSetUpPr fitToPage="1"/>
  </sheetPr>
  <dimension ref="A1:D39"/>
  <sheetViews>
    <sheetView showGridLines="0" workbookViewId="0">
      <selection activeCell="A2" sqref="A2"/>
    </sheetView>
  </sheetViews>
  <sheetFormatPr defaultColWidth="9.140625" defaultRowHeight="12.75" x14ac:dyDescent="0.2"/>
  <cols>
    <col min="1" max="1" width="66.42578125" style="110" customWidth="1"/>
    <col min="2" max="3" width="26.85546875" style="110" customWidth="1"/>
    <col min="4" max="5" width="26.5703125" style="110" customWidth="1"/>
    <col min="6" max="6" width="19.7109375" style="110" customWidth="1"/>
    <col min="7" max="7" width="17.28515625" style="110" customWidth="1"/>
    <col min="8" max="16384" width="9.140625" style="110"/>
  </cols>
  <sheetData>
    <row r="1" spans="1:4" ht="20.25" x14ac:dyDescent="0.2">
      <c r="A1" s="144" t="str">
        <f>Cover!$C$5&amp;" "&amp;Cover!$C$6</f>
        <v>Request for Proposal (RFP) 1170.1 Open Access Medicare Advantage (MA) Plan (Plan Years: 2027+)</v>
      </c>
    </row>
    <row r="2" spans="1:4" ht="20.25" x14ac:dyDescent="0.2">
      <c r="A2" s="152" t="str">
        <f>'b11) RFP Data Requirements'!A2</f>
        <v>Montgomery County Agencies "MCA" (MCPS, M-NCPPC, WSSC-Water)</v>
      </c>
    </row>
    <row r="3" spans="1:4" ht="15" x14ac:dyDescent="0.2">
      <c r="A3" s="49" t="s">
        <v>152</v>
      </c>
      <c r="B3" s="253"/>
    </row>
    <row r="5" spans="1:4" ht="15" x14ac:dyDescent="0.2">
      <c r="A5" s="114" t="s">
        <v>153</v>
      </c>
    </row>
    <row r="6" spans="1:4" x14ac:dyDescent="0.2">
      <c r="A6" s="166" t="s">
        <v>350</v>
      </c>
    </row>
    <row r="7" spans="1:4" x14ac:dyDescent="0.2">
      <c r="A7" s="166" t="s">
        <v>331</v>
      </c>
    </row>
    <row r="8" spans="1:4" ht="15" x14ac:dyDescent="0.2">
      <c r="A8" s="167"/>
    </row>
    <row r="9" spans="1:4" ht="15" x14ac:dyDescent="0.25">
      <c r="A9" s="168" t="s">
        <v>351</v>
      </c>
    </row>
    <row r="10" spans="1:4" x14ac:dyDescent="0.2">
      <c r="A10" s="103" t="s">
        <v>154</v>
      </c>
      <c r="B10" s="112">
        <v>2027</v>
      </c>
      <c r="C10" s="122">
        <v>2028</v>
      </c>
      <c r="D10" s="122">
        <v>2029</v>
      </c>
    </row>
    <row r="11" spans="1:4" x14ac:dyDescent="0.2">
      <c r="A11" s="30" t="s">
        <v>773</v>
      </c>
      <c r="B11" s="111"/>
      <c r="C11" s="111"/>
      <c r="D11" s="622"/>
    </row>
    <row r="12" spans="1:4" x14ac:dyDescent="0.2">
      <c r="A12" s="588" t="s">
        <v>774</v>
      </c>
      <c r="B12" s="622"/>
      <c r="C12" s="622"/>
      <c r="D12" s="622"/>
    </row>
    <row r="13" spans="1:4" x14ac:dyDescent="0.2">
      <c r="A13" s="588" t="s">
        <v>594</v>
      </c>
      <c r="B13" s="622"/>
      <c r="C13" s="622"/>
      <c r="D13" s="622"/>
    </row>
    <row r="14" spans="1:4" x14ac:dyDescent="0.2">
      <c r="A14" s="588" t="s">
        <v>595</v>
      </c>
      <c r="B14" s="622"/>
      <c r="C14" s="622"/>
      <c r="D14" s="622"/>
    </row>
    <row r="15" spans="1:4" x14ac:dyDescent="0.2">
      <c r="A15" s="358"/>
    </row>
    <row r="16" spans="1:4" x14ac:dyDescent="0.2">
      <c r="A16" s="365" t="s">
        <v>590</v>
      </c>
      <c r="B16" s="366">
        <v>2027</v>
      </c>
      <c r="C16" s="366">
        <v>2028</v>
      </c>
      <c r="D16" s="366">
        <v>2029</v>
      </c>
    </row>
    <row r="17" spans="1:4" x14ac:dyDescent="0.2">
      <c r="A17" s="588" t="s">
        <v>591</v>
      </c>
      <c r="B17" s="622"/>
      <c r="C17" s="622"/>
      <c r="D17" s="622"/>
    </row>
    <row r="18" spans="1:4" x14ac:dyDescent="0.2">
      <c r="A18" s="588" t="s">
        <v>592</v>
      </c>
      <c r="B18" s="622"/>
      <c r="C18" s="622"/>
      <c r="D18" s="622"/>
    </row>
    <row r="19" spans="1:4" x14ac:dyDescent="0.2">
      <c r="A19" s="588" t="s">
        <v>593</v>
      </c>
      <c r="B19" s="622"/>
      <c r="C19" s="622"/>
      <c r="D19" s="622"/>
    </row>
    <row r="20" spans="1:4" x14ac:dyDescent="0.2">
      <c r="A20" s="588" t="s">
        <v>69</v>
      </c>
      <c r="B20" s="622"/>
      <c r="C20" s="622"/>
      <c r="D20" s="622"/>
    </row>
    <row r="22" spans="1:4" ht="15" x14ac:dyDescent="0.25">
      <c r="A22" s="168" t="s">
        <v>352</v>
      </c>
    </row>
    <row r="23" spans="1:4" x14ac:dyDescent="0.2">
      <c r="A23" s="103" t="s">
        <v>154</v>
      </c>
      <c r="B23" s="112">
        <v>2027</v>
      </c>
      <c r="C23" s="122">
        <v>2028</v>
      </c>
      <c r="D23" s="122">
        <v>2029</v>
      </c>
    </row>
    <row r="24" spans="1:4" x14ac:dyDescent="0.2">
      <c r="A24" s="30" t="s">
        <v>704</v>
      </c>
      <c r="B24" s="111"/>
      <c r="C24" s="111"/>
      <c r="D24" s="622"/>
    </row>
    <row r="25" spans="1:4" x14ac:dyDescent="0.2">
      <c r="A25" s="364"/>
    </row>
    <row r="26" spans="1:4" x14ac:dyDescent="0.2">
      <c r="A26" s="365" t="s">
        <v>590</v>
      </c>
      <c r="B26" s="366">
        <v>2027</v>
      </c>
      <c r="C26" s="366">
        <v>2028</v>
      </c>
      <c r="D26" s="366">
        <v>2029</v>
      </c>
    </row>
    <row r="27" spans="1:4" x14ac:dyDescent="0.2">
      <c r="A27" s="588" t="s">
        <v>591</v>
      </c>
      <c r="B27" s="622"/>
      <c r="C27" s="622"/>
      <c r="D27" s="622"/>
    </row>
    <row r="28" spans="1:4" x14ac:dyDescent="0.2">
      <c r="A28" s="588" t="s">
        <v>592</v>
      </c>
      <c r="B28" s="622"/>
      <c r="C28" s="622"/>
      <c r="D28" s="622"/>
    </row>
    <row r="29" spans="1:4" x14ac:dyDescent="0.2">
      <c r="A29" s="588" t="s">
        <v>703</v>
      </c>
      <c r="B29" s="622"/>
      <c r="C29" s="622"/>
      <c r="D29" s="622"/>
    </row>
    <row r="30" spans="1:4" x14ac:dyDescent="0.2">
      <c r="A30" s="358"/>
    </row>
    <row r="31" spans="1:4" ht="15" x14ac:dyDescent="0.25">
      <c r="A31" s="168" t="s">
        <v>822</v>
      </c>
    </row>
    <row r="32" spans="1:4" x14ac:dyDescent="0.2">
      <c r="A32" s="103" t="s">
        <v>154</v>
      </c>
      <c r="B32" s="112">
        <v>2027</v>
      </c>
      <c r="C32" s="122">
        <v>2028</v>
      </c>
      <c r="D32" s="122">
        <v>2029</v>
      </c>
    </row>
    <row r="33" spans="1:4" x14ac:dyDescent="0.2">
      <c r="A33" s="30" t="s">
        <v>704</v>
      </c>
      <c r="B33" s="111"/>
      <c r="C33" s="111"/>
      <c r="D33" s="622"/>
    </row>
    <row r="35" spans="1:4" x14ac:dyDescent="0.2">
      <c r="A35" s="365" t="s">
        <v>590</v>
      </c>
      <c r="B35" s="366">
        <v>2027</v>
      </c>
      <c r="C35" s="366">
        <v>2028</v>
      </c>
      <c r="D35" s="366">
        <v>2029</v>
      </c>
    </row>
    <row r="36" spans="1:4" x14ac:dyDescent="0.2">
      <c r="A36" s="588" t="s">
        <v>591</v>
      </c>
      <c r="B36" s="622"/>
      <c r="C36" s="622"/>
      <c r="D36" s="622"/>
    </row>
    <row r="37" spans="1:4" x14ac:dyDescent="0.2">
      <c r="A37" s="588" t="s">
        <v>592</v>
      </c>
      <c r="B37" s="622"/>
      <c r="C37" s="622"/>
      <c r="D37" s="622"/>
    </row>
    <row r="38" spans="1:4" x14ac:dyDescent="0.2">
      <c r="A38" s="588" t="s">
        <v>703</v>
      </c>
      <c r="B38" s="622"/>
      <c r="C38" s="622"/>
      <c r="D38" s="622"/>
    </row>
    <row r="39" spans="1:4" x14ac:dyDescent="0.2">
      <c r="A39" s="588" t="s">
        <v>593</v>
      </c>
      <c r="B39" s="622"/>
      <c r="C39" s="622"/>
      <c r="D39" s="622"/>
    </row>
  </sheetData>
  <pageMargins left="0.25" right="0.25" top="0.25" bottom="0.25" header="0.25" footer="0.25"/>
  <pageSetup scale="53"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40BDB7-C90C-4F53-8F7F-0478FC1E8FD7}">
  <sheetPr>
    <pageSetUpPr fitToPage="1"/>
  </sheetPr>
  <dimension ref="A1:Q249"/>
  <sheetViews>
    <sheetView showGridLines="0" zoomScale="90" zoomScaleNormal="90" workbookViewId="0">
      <selection activeCell="F15" sqref="F15:F17"/>
    </sheetView>
  </sheetViews>
  <sheetFormatPr defaultColWidth="9.140625" defaultRowHeight="12.75" x14ac:dyDescent="0.2"/>
  <cols>
    <col min="1" max="1" width="3.5703125" style="265" customWidth="1"/>
    <col min="2" max="2" width="24.140625" style="271" customWidth="1"/>
    <col min="3" max="3" width="29.85546875" style="265" customWidth="1"/>
    <col min="4" max="4" width="23.42578125" style="265" customWidth="1"/>
    <col min="5" max="5" width="27.85546875" style="265" customWidth="1"/>
    <col min="6" max="6" width="24.42578125" style="265" customWidth="1"/>
    <col min="7" max="7" width="36.140625" style="265" customWidth="1"/>
    <col min="8" max="8" width="14.140625" style="265" customWidth="1"/>
    <col min="9" max="256" width="9.140625" style="265"/>
    <col min="257" max="257" width="3.5703125" style="265" customWidth="1"/>
    <col min="258" max="258" width="24.140625" style="265" customWidth="1"/>
    <col min="259" max="259" width="29.85546875" style="265" customWidth="1"/>
    <col min="260" max="260" width="23.42578125" style="265" customWidth="1"/>
    <col min="261" max="261" width="27.85546875" style="265" customWidth="1"/>
    <col min="262" max="262" width="24.42578125" style="265" customWidth="1"/>
    <col min="263" max="263" width="36.140625" style="265" customWidth="1"/>
    <col min="264" max="512" width="9.140625" style="265"/>
    <col min="513" max="513" width="3.5703125" style="265" customWidth="1"/>
    <col min="514" max="514" width="24.140625" style="265" customWidth="1"/>
    <col min="515" max="515" width="29.85546875" style="265" customWidth="1"/>
    <col min="516" max="516" width="23.42578125" style="265" customWidth="1"/>
    <col min="517" max="517" width="27.85546875" style="265" customWidth="1"/>
    <col min="518" max="518" width="24.42578125" style="265" customWidth="1"/>
    <col min="519" max="519" width="36.140625" style="265" customWidth="1"/>
    <col min="520" max="768" width="9.140625" style="265"/>
    <col min="769" max="769" width="3.5703125" style="265" customWidth="1"/>
    <col min="770" max="770" width="24.140625" style="265" customWidth="1"/>
    <col min="771" max="771" width="29.85546875" style="265" customWidth="1"/>
    <col min="772" max="772" width="23.42578125" style="265" customWidth="1"/>
    <col min="773" max="773" width="27.85546875" style="265" customWidth="1"/>
    <col min="774" max="774" width="24.42578125" style="265" customWidth="1"/>
    <col min="775" max="775" width="36.140625" style="265" customWidth="1"/>
    <col min="776" max="1024" width="9.140625" style="265"/>
    <col min="1025" max="1025" width="3.5703125" style="265" customWidth="1"/>
    <col min="1026" max="1026" width="24.140625" style="265" customWidth="1"/>
    <col min="1027" max="1027" width="29.85546875" style="265" customWidth="1"/>
    <col min="1028" max="1028" width="23.42578125" style="265" customWidth="1"/>
    <col min="1029" max="1029" width="27.85546875" style="265" customWidth="1"/>
    <col min="1030" max="1030" width="24.42578125" style="265" customWidth="1"/>
    <col min="1031" max="1031" width="36.140625" style="265" customWidth="1"/>
    <col min="1032" max="1280" width="9.140625" style="265"/>
    <col min="1281" max="1281" width="3.5703125" style="265" customWidth="1"/>
    <col min="1282" max="1282" width="24.140625" style="265" customWidth="1"/>
    <col min="1283" max="1283" width="29.85546875" style="265" customWidth="1"/>
    <col min="1284" max="1284" width="23.42578125" style="265" customWidth="1"/>
    <col min="1285" max="1285" width="27.85546875" style="265" customWidth="1"/>
    <col min="1286" max="1286" width="24.42578125" style="265" customWidth="1"/>
    <col min="1287" max="1287" width="36.140625" style="265" customWidth="1"/>
    <col min="1288" max="1536" width="9.140625" style="265"/>
    <col min="1537" max="1537" width="3.5703125" style="265" customWidth="1"/>
    <col min="1538" max="1538" width="24.140625" style="265" customWidth="1"/>
    <col min="1539" max="1539" width="29.85546875" style="265" customWidth="1"/>
    <col min="1540" max="1540" width="23.42578125" style="265" customWidth="1"/>
    <col min="1541" max="1541" width="27.85546875" style="265" customWidth="1"/>
    <col min="1542" max="1542" width="24.42578125" style="265" customWidth="1"/>
    <col min="1543" max="1543" width="36.140625" style="265" customWidth="1"/>
    <col min="1544" max="1792" width="9.140625" style="265"/>
    <col min="1793" max="1793" width="3.5703125" style="265" customWidth="1"/>
    <col min="1794" max="1794" width="24.140625" style="265" customWidth="1"/>
    <col min="1795" max="1795" width="29.85546875" style="265" customWidth="1"/>
    <col min="1796" max="1796" width="23.42578125" style="265" customWidth="1"/>
    <col min="1797" max="1797" width="27.85546875" style="265" customWidth="1"/>
    <col min="1798" max="1798" width="24.42578125" style="265" customWidth="1"/>
    <col min="1799" max="1799" width="36.140625" style="265" customWidth="1"/>
    <col min="1800" max="2048" width="9.140625" style="265"/>
    <col min="2049" max="2049" width="3.5703125" style="265" customWidth="1"/>
    <col min="2050" max="2050" width="24.140625" style="265" customWidth="1"/>
    <col min="2051" max="2051" width="29.85546875" style="265" customWidth="1"/>
    <col min="2052" max="2052" width="23.42578125" style="265" customWidth="1"/>
    <col min="2053" max="2053" width="27.85546875" style="265" customWidth="1"/>
    <col min="2054" max="2054" width="24.42578125" style="265" customWidth="1"/>
    <col min="2055" max="2055" width="36.140625" style="265" customWidth="1"/>
    <col min="2056" max="2304" width="9.140625" style="265"/>
    <col min="2305" max="2305" width="3.5703125" style="265" customWidth="1"/>
    <col min="2306" max="2306" width="24.140625" style="265" customWidth="1"/>
    <col min="2307" max="2307" width="29.85546875" style="265" customWidth="1"/>
    <col min="2308" max="2308" width="23.42578125" style="265" customWidth="1"/>
    <col min="2309" max="2309" width="27.85546875" style="265" customWidth="1"/>
    <col min="2310" max="2310" width="24.42578125" style="265" customWidth="1"/>
    <col min="2311" max="2311" width="36.140625" style="265" customWidth="1"/>
    <col min="2312" max="2560" width="9.140625" style="265"/>
    <col min="2561" max="2561" width="3.5703125" style="265" customWidth="1"/>
    <col min="2562" max="2562" width="24.140625" style="265" customWidth="1"/>
    <col min="2563" max="2563" width="29.85546875" style="265" customWidth="1"/>
    <col min="2564" max="2564" width="23.42578125" style="265" customWidth="1"/>
    <col min="2565" max="2565" width="27.85546875" style="265" customWidth="1"/>
    <col min="2566" max="2566" width="24.42578125" style="265" customWidth="1"/>
    <col min="2567" max="2567" width="36.140625" style="265" customWidth="1"/>
    <col min="2568" max="2816" width="9.140625" style="265"/>
    <col min="2817" max="2817" width="3.5703125" style="265" customWidth="1"/>
    <col min="2818" max="2818" width="24.140625" style="265" customWidth="1"/>
    <col min="2819" max="2819" width="29.85546875" style="265" customWidth="1"/>
    <col min="2820" max="2820" width="23.42578125" style="265" customWidth="1"/>
    <col min="2821" max="2821" width="27.85546875" style="265" customWidth="1"/>
    <col min="2822" max="2822" width="24.42578125" style="265" customWidth="1"/>
    <col min="2823" max="2823" width="36.140625" style="265" customWidth="1"/>
    <col min="2824" max="3072" width="9.140625" style="265"/>
    <col min="3073" max="3073" width="3.5703125" style="265" customWidth="1"/>
    <col min="3074" max="3074" width="24.140625" style="265" customWidth="1"/>
    <col min="3075" max="3075" width="29.85546875" style="265" customWidth="1"/>
    <col min="3076" max="3076" width="23.42578125" style="265" customWidth="1"/>
    <col min="3077" max="3077" width="27.85546875" style="265" customWidth="1"/>
    <col min="3078" max="3078" width="24.42578125" style="265" customWidth="1"/>
    <col min="3079" max="3079" width="36.140625" style="265" customWidth="1"/>
    <col min="3080" max="3328" width="9.140625" style="265"/>
    <col min="3329" max="3329" width="3.5703125" style="265" customWidth="1"/>
    <col min="3330" max="3330" width="24.140625" style="265" customWidth="1"/>
    <col min="3331" max="3331" width="29.85546875" style="265" customWidth="1"/>
    <col min="3332" max="3332" width="23.42578125" style="265" customWidth="1"/>
    <col min="3333" max="3333" width="27.85546875" style="265" customWidth="1"/>
    <col min="3334" max="3334" width="24.42578125" style="265" customWidth="1"/>
    <col min="3335" max="3335" width="36.140625" style="265" customWidth="1"/>
    <col min="3336" max="3584" width="9.140625" style="265"/>
    <col min="3585" max="3585" width="3.5703125" style="265" customWidth="1"/>
    <col min="3586" max="3586" width="24.140625" style="265" customWidth="1"/>
    <col min="3587" max="3587" width="29.85546875" style="265" customWidth="1"/>
    <col min="3588" max="3588" width="23.42578125" style="265" customWidth="1"/>
    <col min="3589" max="3589" width="27.85546875" style="265" customWidth="1"/>
    <col min="3590" max="3590" width="24.42578125" style="265" customWidth="1"/>
    <col min="3591" max="3591" width="36.140625" style="265" customWidth="1"/>
    <col min="3592" max="3840" width="9.140625" style="265"/>
    <col min="3841" max="3841" width="3.5703125" style="265" customWidth="1"/>
    <col min="3842" max="3842" width="24.140625" style="265" customWidth="1"/>
    <col min="3843" max="3843" width="29.85546875" style="265" customWidth="1"/>
    <col min="3844" max="3844" width="23.42578125" style="265" customWidth="1"/>
    <col min="3845" max="3845" width="27.85546875" style="265" customWidth="1"/>
    <col min="3846" max="3846" width="24.42578125" style="265" customWidth="1"/>
    <col min="3847" max="3847" width="36.140625" style="265" customWidth="1"/>
    <col min="3848" max="4096" width="9.140625" style="265"/>
    <col min="4097" max="4097" width="3.5703125" style="265" customWidth="1"/>
    <col min="4098" max="4098" width="24.140625" style="265" customWidth="1"/>
    <col min="4099" max="4099" width="29.85546875" style="265" customWidth="1"/>
    <col min="4100" max="4100" width="23.42578125" style="265" customWidth="1"/>
    <col min="4101" max="4101" width="27.85546875" style="265" customWidth="1"/>
    <col min="4102" max="4102" width="24.42578125" style="265" customWidth="1"/>
    <col min="4103" max="4103" width="36.140625" style="265" customWidth="1"/>
    <col min="4104" max="4352" width="9.140625" style="265"/>
    <col min="4353" max="4353" width="3.5703125" style="265" customWidth="1"/>
    <col min="4354" max="4354" width="24.140625" style="265" customWidth="1"/>
    <col min="4355" max="4355" width="29.85546875" style="265" customWidth="1"/>
    <col min="4356" max="4356" width="23.42578125" style="265" customWidth="1"/>
    <col min="4357" max="4357" width="27.85546875" style="265" customWidth="1"/>
    <col min="4358" max="4358" width="24.42578125" style="265" customWidth="1"/>
    <col min="4359" max="4359" width="36.140625" style="265" customWidth="1"/>
    <col min="4360" max="4608" width="9.140625" style="265"/>
    <col min="4609" max="4609" width="3.5703125" style="265" customWidth="1"/>
    <col min="4610" max="4610" width="24.140625" style="265" customWidth="1"/>
    <col min="4611" max="4611" width="29.85546875" style="265" customWidth="1"/>
    <col min="4612" max="4612" width="23.42578125" style="265" customWidth="1"/>
    <col min="4613" max="4613" width="27.85546875" style="265" customWidth="1"/>
    <col min="4614" max="4614" width="24.42578125" style="265" customWidth="1"/>
    <col min="4615" max="4615" width="36.140625" style="265" customWidth="1"/>
    <col min="4616" max="4864" width="9.140625" style="265"/>
    <col min="4865" max="4865" width="3.5703125" style="265" customWidth="1"/>
    <col min="4866" max="4866" width="24.140625" style="265" customWidth="1"/>
    <col min="4867" max="4867" width="29.85546875" style="265" customWidth="1"/>
    <col min="4868" max="4868" width="23.42578125" style="265" customWidth="1"/>
    <col min="4869" max="4869" width="27.85546875" style="265" customWidth="1"/>
    <col min="4870" max="4870" width="24.42578125" style="265" customWidth="1"/>
    <col min="4871" max="4871" width="36.140625" style="265" customWidth="1"/>
    <col min="4872" max="5120" width="9.140625" style="265"/>
    <col min="5121" max="5121" width="3.5703125" style="265" customWidth="1"/>
    <col min="5122" max="5122" width="24.140625" style="265" customWidth="1"/>
    <col min="5123" max="5123" width="29.85546875" style="265" customWidth="1"/>
    <col min="5124" max="5124" width="23.42578125" style="265" customWidth="1"/>
    <col min="5125" max="5125" width="27.85546875" style="265" customWidth="1"/>
    <col min="5126" max="5126" width="24.42578125" style="265" customWidth="1"/>
    <col min="5127" max="5127" width="36.140625" style="265" customWidth="1"/>
    <col min="5128" max="5376" width="9.140625" style="265"/>
    <col min="5377" max="5377" width="3.5703125" style="265" customWidth="1"/>
    <col min="5378" max="5378" width="24.140625" style="265" customWidth="1"/>
    <col min="5379" max="5379" width="29.85546875" style="265" customWidth="1"/>
    <col min="5380" max="5380" width="23.42578125" style="265" customWidth="1"/>
    <col min="5381" max="5381" width="27.85546875" style="265" customWidth="1"/>
    <col min="5382" max="5382" width="24.42578125" style="265" customWidth="1"/>
    <col min="5383" max="5383" width="36.140625" style="265" customWidth="1"/>
    <col min="5384" max="5632" width="9.140625" style="265"/>
    <col min="5633" max="5633" width="3.5703125" style="265" customWidth="1"/>
    <col min="5634" max="5634" width="24.140625" style="265" customWidth="1"/>
    <col min="5635" max="5635" width="29.85546875" style="265" customWidth="1"/>
    <col min="5636" max="5636" width="23.42578125" style="265" customWidth="1"/>
    <col min="5637" max="5637" width="27.85546875" style="265" customWidth="1"/>
    <col min="5638" max="5638" width="24.42578125" style="265" customWidth="1"/>
    <col min="5639" max="5639" width="36.140625" style="265" customWidth="1"/>
    <col min="5640" max="5888" width="9.140625" style="265"/>
    <col min="5889" max="5889" width="3.5703125" style="265" customWidth="1"/>
    <col min="5890" max="5890" width="24.140625" style="265" customWidth="1"/>
    <col min="5891" max="5891" width="29.85546875" style="265" customWidth="1"/>
    <col min="5892" max="5892" width="23.42578125" style="265" customWidth="1"/>
    <col min="5893" max="5893" width="27.85546875" style="265" customWidth="1"/>
    <col min="5894" max="5894" width="24.42578125" style="265" customWidth="1"/>
    <col min="5895" max="5895" width="36.140625" style="265" customWidth="1"/>
    <col min="5896" max="6144" width="9.140625" style="265"/>
    <col min="6145" max="6145" width="3.5703125" style="265" customWidth="1"/>
    <col min="6146" max="6146" width="24.140625" style="265" customWidth="1"/>
    <col min="6147" max="6147" width="29.85546875" style="265" customWidth="1"/>
    <col min="6148" max="6148" width="23.42578125" style="265" customWidth="1"/>
    <col min="6149" max="6149" width="27.85546875" style="265" customWidth="1"/>
    <col min="6150" max="6150" width="24.42578125" style="265" customWidth="1"/>
    <col min="6151" max="6151" width="36.140625" style="265" customWidth="1"/>
    <col min="6152" max="6400" width="9.140625" style="265"/>
    <col min="6401" max="6401" width="3.5703125" style="265" customWidth="1"/>
    <col min="6402" max="6402" width="24.140625" style="265" customWidth="1"/>
    <col min="6403" max="6403" width="29.85546875" style="265" customWidth="1"/>
    <col min="6404" max="6404" width="23.42578125" style="265" customWidth="1"/>
    <col min="6405" max="6405" width="27.85546875" style="265" customWidth="1"/>
    <col min="6406" max="6406" width="24.42578125" style="265" customWidth="1"/>
    <col min="6407" max="6407" width="36.140625" style="265" customWidth="1"/>
    <col min="6408" max="6656" width="9.140625" style="265"/>
    <col min="6657" max="6657" width="3.5703125" style="265" customWidth="1"/>
    <col min="6658" max="6658" width="24.140625" style="265" customWidth="1"/>
    <col min="6659" max="6659" width="29.85546875" style="265" customWidth="1"/>
    <col min="6660" max="6660" width="23.42578125" style="265" customWidth="1"/>
    <col min="6661" max="6661" width="27.85546875" style="265" customWidth="1"/>
    <col min="6662" max="6662" width="24.42578125" style="265" customWidth="1"/>
    <col min="6663" max="6663" width="36.140625" style="265" customWidth="1"/>
    <col min="6664" max="6912" width="9.140625" style="265"/>
    <col min="6913" max="6913" width="3.5703125" style="265" customWidth="1"/>
    <col min="6914" max="6914" width="24.140625" style="265" customWidth="1"/>
    <col min="6915" max="6915" width="29.85546875" style="265" customWidth="1"/>
    <col min="6916" max="6916" width="23.42578125" style="265" customWidth="1"/>
    <col min="6917" max="6917" width="27.85546875" style="265" customWidth="1"/>
    <col min="6918" max="6918" width="24.42578125" style="265" customWidth="1"/>
    <col min="6919" max="6919" width="36.140625" style="265" customWidth="1"/>
    <col min="6920" max="7168" width="9.140625" style="265"/>
    <col min="7169" max="7169" width="3.5703125" style="265" customWidth="1"/>
    <col min="7170" max="7170" width="24.140625" style="265" customWidth="1"/>
    <col min="7171" max="7171" width="29.85546875" style="265" customWidth="1"/>
    <col min="7172" max="7172" width="23.42578125" style="265" customWidth="1"/>
    <col min="7173" max="7173" width="27.85546875" style="265" customWidth="1"/>
    <col min="7174" max="7174" width="24.42578125" style="265" customWidth="1"/>
    <col min="7175" max="7175" width="36.140625" style="265" customWidth="1"/>
    <col min="7176" max="7424" width="9.140625" style="265"/>
    <col min="7425" max="7425" width="3.5703125" style="265" customWidth="1"/>
    <col min="7426" max="7426" width="24.140625" style="265" customWidth="1"/>
    <col min="7427" max="7427" width="29.85546875" style="265" customWidth="1"/>
    <col min="7428" max="7428" width="23.42578125" style="265" customWidth="1"/>
    <col min="7429" max="7429" width="27.85546875" style="265" customWidth="1"/>
    <col min="7430" max="7430" width="24.42578125" style="265" customWidth="1"/>
    <col min="7431" max="7431" width="36.140625" style="265" customWidth="1"/>
    <col min="7432" max="7680" width="9.140625" style="265"/>
    <col min="7681" max="7681" width="3.5703125" style="265" customWidth="1"/>
    <col min="7682" max="7682" width="24.140625" style="265" customWidth="1"/>
    <col min="7683" max="7683" width="29.85546875" style="265" customWidth="1"/>
    <col min="7684" max="7684" width="23.42578125" style="265" customWidth="1"/>
    <col min="7685" max="7685" width="27.85546875" style="265" customWidth="1"/>
    <col min="7686" max="7686" width="24.42578125" style="265" customWidth="1"/>
    <col min="7687" max="7687" width="36.140625" style="265" customWidth="1"/>
    <col min="7688" max="7936" width="9.140625" style="265"/>
    <col min="7937" max="7937" width="3.5703125" style="265" customWidth="1"/>
    <col min="7938" max="7938" width="24.140625" style="265" customWidth="1"/>
    <col min="7939" max="7939" width="29.85546875" style="265" customWidth="1"/>
    <col min="7940" max="7940" width="23.42578125" style="265" customWidth="1"/>
    <col min="7941" max="7941" width="27.85546875" style="265" customWidth="1"/>
    <col min="7942" max="7942" width="24.42578125" style="265" customWidth="1"/>
    <col min="7943" max="7943" width="36.140625" style="265" customWidth="1"/>
    <col min="7944" max="8192" width="9.140625" style="265"/>
    <col min="8193" max="8193" width="3.5703125" style="265" customWidth="1"/>
    <col min="8194" max="8194" width="24.140625" style="265" customWidth="1"/>
    <col min="8195" max="8195" width="29.85546875" style="265" customWidth="1"/>
    <col min="8196" max="8196" width="23.42578125" style="265" customWidth="1"/>
    <col min="8197" max="8197" width="27.85546875" style="265" customWidth="1"/>
    <col min="8198" max="8198" width="24.42578125" style="265" customWidth="1"/>
    <col min="8199" max="8199" width="36.140625" style="265" customWidth="1"/>
    <col min="8200" max="8448" width="9.140625" style="265"/>
    <col min="8449" max="8449" width="3.5703125" style="265" customWidth="1"/>
    <col min="8450" max="8450" width="24.140625" style="265" customWidth="1"/>
    <col min="8451" max="8451" width="29.85546875" style="265" customWidth="1"/>
    <col min="8452" max="8452" width="23.42578125" style="265" customWidth="1"/>
    <col min="8453" max="8453" width="27.85546875" style="265" customWidth="1"/>
    <col min="8454" max="8454" width="24.42578125" style="265" customWidth="1"/>
    <col min="8455" max="8455" width="36.140625" style="265" customWidth="1"/>
    <col min="8456" max="8704" width="9.140625" style="265"/>
    <col min="8705" max="8705" width="3.5703125" style="265" customWidth="1"/>
    <col min="8706" max="8706" width="24.140625" style="265" customWidth="1"/>
    <col min="8707" max="8707" width="29.85546875" style="265" customWidth="1"/>
    <col min="8708" max="8708" width="23.42578125" style="265" customWidth="1"/>
    <col min="8709" max="8709" width="27.85546875" style="265" customWidth="1"/>
    <col min="8710" max="8710" width="24.42578125" style="265" customWidth="1"/>
    <col min="8711" max="8711" width="36.140625" style="265" customWidth="1"/>
    <col min="8712" max="8960" width="9.140625" style="265"/>
    <col min="8961" max="8961" width="3.5703125" style="265" customWidth="1"/>
    <col min="8962" max="8962" width="24.140625" style="265" customWidth="1"/>
    <col min="8963" max="8963" width="29.85546875" style="265" customWidth="1"/>
    <col min="8964" max="8964" width="23.42578125" style="265" customWidth="1"/>
    <col min="8965" max="8965" width="27.85546875" style="265" customWidth="1"/>
    <col min="8966" max="8966" width="24.42578125" style="265" customWidth="1"/>
    <col min="8967" max="8967" width="36.140625" style="265" customWidth="1"/>
    <col min="8968" max="9216" width="9.140625" style="265"/>
    <col min="9217" max="9217" width="3.5703125" style="265" customWidth="1"/>
    <col min="9218" max="9218" width="24.140625" style="265" customWidth="1"/>
    <col min="9219" max="9219" width="29.85546875" style="265" customWidth="1"/>
    <col min="9220" max="9220" width="23.42578125" style="265" customWidth="1"/>
    <col min="9221" max="9221" width="27.85546875" style="265" customWidth="1"/>
    <col min="9222" max="9222" width="24.42578125" style="265" customWidth="1"/>
    <col min="9223" max="9223" width="36.140625" style="265" customWidth="1"/>
    <col min="9224" max="9472" width="9.140625" style="265"/>
    <col min="9473" max="9473" width="3.5703125" style="265" customWidth="1"/>
    <col min="9474" max="9474" width="24.140625" style="265" customWidth="1"/>
    <col min="9475" max="9475" width="29.85546875" style="265" customWidth="1"/>
    <col min="9476" max="9476" width="23.42578125" style="265" customWidth="1"/>
    <col min="9477" max="9477" width="27.85546875" style="265" customWidth="1"/>
    <col min="9478" max="9478" width="24.42578125" style="265" customWidth="1"/>
    <col min="9479" max="9479" width="36.140625" style="265" customWidth="1"/>
    <col min="9480" max="9728" width="9.140625" style="265"/>
    <col min="9729" max="9729" width="3.5703125" style="265" customWidth="1"/>
    <col min="9730" max="9730" width="24.140625" style="265" customWidth="1"/>
    <col min="9731" max="9731" width="29.85546875" style="265" customWidth="1"/>
    <col min="9732" max="9732" width="23.42578125" style="265" customWidth="1"/>
    <col min="9733" max="9733" width="27.85546875" style="265" customWidth="1"/>
    <col min="9734" max="9734" width="24.42578125" style="265" customWidth="1"/>
    <col min="9735" max="9735" width="36.140625" style="265" customWidth="1"/>
    <col min="9736" max="9984" width="9.140625" style="265"/>
    <col min="9985" max="9985" width="3.5703125" style="265" customWidth="1"/>
    <col min="9986" max="9986" width="24.140625" style="265" customWidth="1"/>
    <col min="9987" max="9987" width="29.85546875" style="265" customWidth="1"/>
    <col min="9988" max="9988" width="23.42578125" style="265" customWidth="1"/>
    <col min="9989" max="9989" width="27.85546875" style="265" customWidth="1"/>
    <col min="9990" max="9990" width="24.42578125" style="265" customWidth="1"/>
    <col min="9991" max="9991" width="36.140625" style="265" customWidth="1"/>
    <col min="9992" max="10240" width="9.140625" style="265"/>
    <col min="10241" max="10241" width="3.5703125" style="265" customWidth="1"/>
    <col min="10242" max="10242" width="24.140625" style="265" customWidth="1"/>
    <col min="10243" max="10243" width="29.85546875" style="265" customWidth="1"/>
    <col min="10244" max="10244" width="23.42578125" style="265" customWidth="1"/>
    <col min="10245" max="10245" width="27.85546875" style="265" customWidth="1"/>
    <col min="10246" max="10246" width="24.42578125" style="265" customWidth="1"/>
    <col min="10247" max="10247" width="36.140625" style="265" customWidth="1"/>
    <col min="10248" max="10496" width="9.140625" style="265"/>
    <col min="10497" max="10497" width="3.5703125" style="265" customWidth="1"/>
    <col min="10498" max="10498" width="24.140625" style="265" customWidth="1"/>
    <col min="10499" max="10499" width="29.85546875" style="265" customWidth="1"/>
    <col min="10500" max="10500" width="23.42578125" style="265" customWidth="1"/>
    <col min="10501" max="10501" width="27.85546875" style="265" customWidth="1"/>
    <col min="10502" max="10502" width="24.42578125" style="265" customWidth="1"/>
    <col min="10503" max="10503" width="36.140625" style="265" customWidth="1"/>
    <col min="10504" max="10752" width="9.140625" style="265"/>
    <col min="10753" max="10753" width="3.5703125" style="265" customWidth="1"/>
    <col min="10754" max="10754" width="24.140625" style="265" customWidth="1"/>
    <col min="10755" max="10755" width="29.85546875" style="265" customWidth="1"/>
    <col min="10756" max="10756" width="23.42578125" style="265" customWidth="1"/>
    <col min="10757" max="10757" width="27.85546875" style="265" customWidth="1"/>
    <col min="10758" max="10758" width="24.42578125" style="265" customWidth="1"/>
    <col min="10759" max="10759" width="36.140625" style="265" customWidth="1"/>
    <col min="10760" max="11008" width="9.140625" style="265"/>
    <col min="11009" max="11009" width="3.5703125" style="265" customWidth="1"/>
    <col min="11010" max="11010" width="24.140625" style="265" customWidth="1"/>
    <col min="11011" max="11011" width="29.85546875" style="265" customWidth="1"/>
    <col min="11012" max="11012" width="23.42578125" style="265" customWidth="1"/>
    <col min="11013" max="11013" width="27.85546875" style="265" customWidth="1"/>
    <col min="11014" max="11014" width="24.42578125" style="265" customWidth="1"/>
    <col min="11015" max="11015" width="36.140625" style="265" customWidth="1"/>
    <col min="11016" max="11264" width="9.140625" style="265"/>
    <col min="11265" max="11265" width="3.5703125" style="265" customWidth="1"/>
    <col min="11266" max="11266" width="24.140625" style="265" customWidth="1"/>
    <col min="11267" max="11267" width="29.85546875" style="265" customWidth="1"/>
    <col min="11268" max="11268" width="23.42578125" style="265" customWidth="1"/>
    <col min="11269" max="11269" width="27.85546875" style="265" customWidth="1"/>
    <col min="11270" max="11270" width="24.42578125" style="265" customWidth="1"/>
    <col min="11271" max="11271" width="36.140625" style="265" customWidth="1"/>
    <col min="11272" max="11520" width="9.140625" style="265"/>
    <col min="11521" max="11521" width="3.5703125" style="265" customWidth="1"/>
    <col min="11522" max="11522" width="24.140625" style="265" customWidth="1"/>
    <col min="11523" max="11523" width="29.85546875" style="265" customWidth="1"/>
    <col min="11524" max="11524" width="23.42578125" style="265" customWidth="1"/>
    <col min="11525" max="11525" width="27.85546875" style="265" customWidth="1"/>
    <col min="11526" max="11526" width="24.42578125" style="265" customWidth="1"/>
    <col min="11527" max="11527" width="36.140625" style="265" customWidth="1"/>
    <col min="11528" max="11776" width="9.140625" style="265"/>
    <col min="11777" max="11777" width="3.5703125" style="265" customWidth="1"/>
    <col min="11778" max="11778" width="24.140625" style="265" customWidth="1"/>
    <col min="11779" max="11779" width="29.85546875" style="265" customWidth="1"/>
    <col min="11780" max="11780" width="23.42578125" style="265" customWidth="1"/>
    <col min="11781" max="11781" width="27.85546875" style="265" customWidth="1"/>
    <col min="11782" max="11782" width="24.42578125" style="265" customWidth="1"/>
    <col min="11783" max="11783" width="36.140625" style="265" customWidth="1"/>
    <col min="11784" max="12032" width="9.140625" style="265"/>
    <col min="12033" max="12033" width="3.5703125" style="265" customWidth="1"/>
    <col min="12034" max="12034" width="24.140625" style="265" customWidth="1"/>
    <col min="12035" max="12035" width="29.85546875" style="265" customWidth="1"/>
    <col min="12036" max="12036" width="23.42578125" style="265" customWidth="1"/>
    <col min="12037" max="12037" width="27.85546875" style="265" customWidth="1"/>
    <col min="12038" max="12038" width="24.42578125" style="265" customWidth="1"/>
    <col min="12039" max="12039" width="36.140625" style="265" customWidth="1"/>
    <col min="12040" max="12288" width="9.140625" style="265"/>
    <col min="12289" max="12289" width="3.5703125" style="265" customWidth="1"/>
    <col min="12290" max="12290" width="24.140625" style="265" customWidth="1"/>
    <col min="12291" max="12291" width="29.85546875" style="265" customWidth="1"/>
    <col min="12292" max="12292" width="23.42578125" style="265" customWidth="1"/>
    <col min="12293" max="12293" width="27.85546875" style="265" customWidth="1"/>
    <col min="12294" max="12294" width="24.42578125" style="265" customWidth="1"/>
    <col min="12295" max="12295" width="36.140625" style="265" customWidth="1"/>
    <col min="12296" max="12544" width="9.140625" style="265"/>
    <col min="12545" max="12545" width="3.5703125" style="265" customWidth="1"/>
    <col min="12546" max="12546" width="24.140625" style="265" customWidth="1"/>
    <col min="12547" max="12547" width="29.85546875" style="265" customWidth="1"/>
    <col min="12548" max="12548" width="23.42578125" style="265" customWidth="1"/>
    <col min="12549" max="12549" width="27.85546875" style="265" customWidth="1"/>
    <col min="12550" max="12550" width="24.42578125" style="265" customWidth="1"/>
    <col min="12551" max="12551" width="36.140625" style="265" customWidth="1"/>
    <col min="12552" max="12800" width="9.140625" style="265"/>
    <col min="12801" max="12801" width="3.5703125" style="265" customWidth="1"/>
    <col min="12802" max="12802" width="24.140625" style="265" customWidth="1"/>
    <col min="12803" max="12803" width="29.85546875" style="265" customWidth="1"/>
    <col min="12804" max="12804" width="23.42578125" style="265" customWidth="1"/>
    <col min="12805" max="12805" width="27.85546875" style="265" customWidth="1"/>
    <col min="12806" max="12806" width="24.42578125" style="265" customWidth="1"/>
    <col min="12807" max="12807" width="36.140625" style="265" customWidth="1"/>
    <col min="12808" max="13056" width="9.140625" style="265"/>
    <col min="13057" max="13057" width="3.5703125" style="265" customWidth="1"/>
    <col min="13058" max="13058" width="24.140625" style="265" customWidth="1"/>
    <col min="13059" max="13059" width="29.85546875" style="265" customWidth="1"/>
    <col min="13060" max="13060" width="23.42578125" style="265" customWidth="1"/>
    <col min="13061" max="13061" width="27.85546875" style="265" customWidth="1"/>
    <col min="13062" max="13062" width="24.42578125" style="265" customWidth="1"/>
    <col min="13063" max="13063" width="36.140625" style="265" customWidth="1"/>
    <col min="13064" max="13312" width="9.140625" style="265"/>
    <col min="13313" max="13313" width="3.5703125" style="265" customWidth="1"/>
    <col min="13314" max="13314" width="24.140625" style="265" customWidth="1"/>
    <col min="13315" max="13315" width="29.85546875" style="265" customWidth="1"/>
    <col min="13316" max="13316" width="23.42578125" style="265" customWidth="1"/>
    <col min="13317" max="13317" width="27.85546875" style="265" customWidth="1"/>
    <col min="13318" max="13318" width="24.42578125" style="265" customWidth="1"/>
    <col min="13319" max="13319" width="36.140625" style="265" customWidth="1"/>
    <col min="13320" max="13568" width="9.140625" style="265"/>
    <col min="13569" max="13569" width="3.5703125" style="265" customWidth="1"/>
    <col min="13570" max="13570" width="24.140625" style="265" customWidth="1"/>
    <col min="13571" max="13571" width="29.85546875" style="265" customWidth="1"/>
    <col min="13572" max="13572" width="23.42578125" style="265" customWidth="1"/>
    <col min="13573" max="13573" width="27.85546875" style="265" customWidth="1"/>
    <col min="13574" max="13574" width="24.42578125" style="265" customWidth="1"/>
    <col min="13575" max="13575" width="36.140625" style="265" customWidth="1"/>
    <col min="13576" max="13824" width="9.140625" style="265"/>
    <col min="13825" max="13825" width="3.5703125" style="265" customWidth="1"/>
    <col min="13826" max="13826" width="24.140625" style="265" customWidth="1"/>
    <col min="13827" max="13827" width="29.85546875" style="265" customWidth="1"/>
    <col min="13828" max="13828" width="23.42578125" style="265" customWidth="1"/>
    <col min="13829" max="13829" width="27.85546875" style="265" customWidth="1"/>
    <col min="13830" max="13830" width="24.42578125" style="265" customWidth="1"/>
    <col min="13831" max="13831" width="36.140625" style="265" customWidth="1"/>
    <col min="13832" max="14080" width="9.140625" style="265"/>
    <col min="14081" max="14081" width="3.5703125" style="265" customWidth="1"/>
    <col min="14082" max="14082" width="24.140625" style="265" customWidth="1"/>
    <col min="14083" max="14083" width="29.85546875" style="265" customWidth="1"/>
    <col min="14084" max="14084" width="23.42578125" style="265" customWidth="1"/>
    <col min="14085" max="14085" width="27.85546875" style="265" customWidth="1"/>
    <col min="14086" max="14086" width="24.42578125" style="265" customWidth="1"/>
    <col min="14087" max="14087" width="36.140625" style="265" customWidth="1"/>
    <col min="14088" max="14336" width="9.140625" style="265"/>
    <col min="14337" max="14337" width="3.5703125" style="265" customWidth="1"/>
    <col min="14338" max="14338" width="24.140625" style="265" customWidth="1"/>
    <col min="14339" max="14339" width="29.85546875" style="265" customWidth="1"/>
    <col min="14340" max="14340" width="23.42578125" style="265" customWidth="1"/>
    <col min="14341" max="14341" width="27.85546875" style="265" customWidth="1"/>
    <col min="14342" max="14342" width="24.42578125" style="265" customWidth="1"/>
    <col min="14343" max="14343" width="36.140625" style="265" customWidth="1"/>
    <col min="14344" max="14592" width="9.140625" style="265"/>
    <col min="14593" max="14593" width="3.5703125" style="265" customWidth="1"/>
    <col min="14594" max="14594" width="24.140625" style="265" customWidth="1"/>
    <col min="14595" max="14595" width="29.85546875" style="265" customWidth="1"/>
    <col min="14596" max="14596" width="23.42578125" style="265" customWidth="1"/>
    <col min="14597" max="14597" width="27.85546875" style="265" customWidth="1"/>
    <col min="14598" max="14598" width="24.42578125" style="265" customWidth="1"/>
    <col min="14599" max="14599" width="36.140625" style="265" customWidth="1"/>
    <col min="14600" max="14848" width="9.140625" style="265"/>
    <col min="14849" max="14849" width="3.5703125" style="265" customWidth="1"/>
    <col min="14850" max="14850" width="24.140625" style="265" customWidth="1"/>
    <col min="14851" max="14851" width="29.85546875" style="265" customWidth="1"/>
    <col min="14852" max="14852" width="23.42578125" style="265" customWidth="1"/>
    <col min="14853" max="14853" width="27.85546875" style="265" customWidth="1"/>
    <col min="14854" max="14854" width="24.42578125" style="265" customWidth="1"/>
    <col min="14855" max="14855" width="36.140625" style="265" customWidth="1"/>
    <col min="14856" max="15104" width="9.140625" style="265"/>
    <col min="15105" max="15105" width="3.5703125" style="265" customWidth="1"/>
    <col min="15106" max="15106" width="24.140625" style="265" customWidth="1"/>
    <col min="15107" max="15107" width="29.85546875" style="265" customWidth="1"/>
    <col min="15108" max="15108" width="23.42578125" style="265" customWidth="1"/>
    <col min="15109" max="15109" width="27.85546875" style="265" customWidth="1"/>
    <col min="15110" max="15110" width="24.42578125" style="265" customWidth="1"/>
    <col min="15111" max="15111" width="36.140625" style="265" customWidth="1"/>
    <col min="15112" max="15360" width="9.140625" style="265"/>
    <col min="15361" max="15361" width="3.5703125" style="265" customWidth="1"/>
    <col min="15362" max="15362" width="24.140625" style="265" customWidth="1"/>
    <col min="15363" max="15363" width="29.85546875" style="265" customWidth="1"/>
    <col min="15364" max="15364" width="23.42578125" style="265" customWidth="1"/>
    <col min="15365" max="15365" width="27.85546875" style="265" customWidth="1"/>
    <col min="15366" max="15366" width="24.42578125" style="265" customWidth="1"/>
    <col min="15367" max="15367" width="36.140625" style="265" customWidth="1"/>
    <col min="15368" max="15616" width="9.140625" style="265"/>
    <col min="15617" max="15617" width="3.5703125" style="265" customWidth="1"/>
    <col min="15618" max="15618" width="24.140625" style="265" customWidth="1"/>
    <col min="15619" max="15619" width="29.85546875" style="265" customWidth="1"/>
    <col min="15620" max="15620" width="23.42578125" style="265" customWidth="1"/>
    <col min="15621" max="15621" width="27.85546875" style="265" customWidth="1"/>
    <col min="15622" max="15622" width="24.42578125" style="265" customWidth="1"/>
    <col min="15623" max="15623" width="36.140625" style="265" customWidth="1"/>
    <col min="15624" max="15872" width="9.140625" style="265"/>
    <col min="15873" max="15873" width="3.5703125" style="265" customWidth="1"/>
    <col min="15874" max="15874" width="24.140625" style="265" customWidth="1"/>
    <col min="15875" max="15875" width="29.85546875" style="265" customWidth="1"/>
    <col min="15876" max="15876" width="23.42578125" style="265" customWidth="1"/>
    <col min="15877" max="15877" width="27.85546875" style="265" customWidth="1"/>
    <col min="15878" max="15878" width="24.42578125" style="265" customWidth="1"/>
    <col min="15879" max="15879" width="36.140625" style="265" customWidth="1"/>
    <col min="15880" max="16128" width="9.140625" style="265"/>
    <col min="16129" max="16129" width="3.5703125" style="265" customWidth="1"/>
    <col min="16130" max="16130" width="24.140625" style="265" customWidth="1"/>
    <col min="16131" max="16131" width="29.85546875" style="265" customWidth="1"/>
    <col min="16132" max="16132" width="23.42578125" style="265" customWidth="1"/>
    <col min="16133" max="16133" width="27.85546875" style="265" customWidth="1"/>
    <col min="16134" max="16134" width="24.42578125" style="265" customWidth="1"/>
    <col min="16135" max="16135" width="36.140625" style="265" customWidth="1"/>
    <col min="16136" max="16384" width="9.140625" style="265"/>
  </cols>
  <sheetData>
    <row r="1" spans="1:7" s="257" customFormat="1" ht="20.25" x14ac:dyDescent="0.2">
      <c r="B1" s="724" t="s">
        <v>748</v>
      </c>
      <c r="C1" s="724"/>
      <c r="D1" s="724"/>
      <c r="E1" s="724"/>
      <c r="F1" s="724"/>
      <c r="G1" s="641"/>
    </row>
    <row r="2" spans="1:7" s="258" customFormat="1" ht="18" x14ac:dyDescent="0.2">
      <c r="B2" s="725" t="s">
        <v>841</v>
      </c>
      <c r="C2" s="725"/>
      <c r="D2" s="725"/>
      <c r="E2" s="725"/>
      <c r="F2" s="725"/>
      <c r="G2" s="642"/>
    </row>
    <row r="3" spans="1:7" s="258" customFormat="1" ht="18" x14ac:dyDescent="0.2">
      <c r="B3" s="726" t="s">
        <v>388</v>
      </c>
      <c r="C3" s="726"/>
      <c r="D3" s="726"/>
      <c r="E3" s="726"/>
      <c r="F3" s="726"/>
      <c r="G3" s="259"/>
    </row>
    <row r="4" spans="1:7" s="258" customFormat="1" ht="18" x14ac:dyDescent="0.2">
      <c r="B4" s="726" t="s">
        <v>389</v>
      </c>
      <c r="C4" s="726"/>
      <c r="D4" s="726"/>
      <c r="E4" s="726"/>
      <c r="F4" s="726"/>
      <c r="G4" s="259"/>
    </row>
    <row r="5" spans="1:7" s="258" customFormat="1" ht="18" x14ac:dyDescent="0.2">
      <c r="B5" s="725" t="s">
        <v>752</v>
      </c>
      <c r="C5" s="725"/>
      <c r="D5" s="725"/>
      <c r="E5" s="725"/>
      <c r="F5" s="725"/>
      <c r="G5" s="259"/>
    </row>
    <row r="6" spans="1:7" s="258" customFormat="1" ht="18" x14ac:dyDescent="0.2">
      <c r="B6" s="727" t="s">
        <v>538</v>
      </c>
      <c r="C6" s="727"/>
      <c r="D6" s="727"/>
      <c r="E6" s="727"/>
      <c r="F6" s="727"/>
      <c r="G6" s="259"/>
    </row>
    <row r="7" spans="1:7" ht="15.75" x14ac:dyDescent="0.25">
      <c r="A7" s="260"/>
      <c r="B7" s="261"/>
      <c r="C7" s="262"/>
      <c r="D7" s="262"/>
      <c r="E7" s="263"/>
      <c r="F7" s="263"/>
      <c r="G7" s="264"/>
    </row>
    <row r="8" spans="1:7" ht="9" customHeight="1" x14ac:dyDescent="0.2">
      <c r="B8" s="266"/>
      <c r="C8" s="267"/>
      <c r="D8" s="267"/>
      <c r="E8" s="267"/>
      <c r="F8" s="267"/>
      <c r="G8" s="264"/>
    </row>
    <row r="9" spans="1:7" ht="13.5" customHeight="1" x14ac:dyDescent="0.2">
      <c r="B9" s="268" t="s">
        <v>390</v>
      </c>
      <c r="G9" s="264"/>
    </row>
    <row r="10" spans="1:7" ht="69.75" customHeight="1" x14ac:dyDescent="0.2">
      <c r="B10" s="719" t="s">
        <v>539</v>
      </c>
      <c r="C10" s="719"/>
      <c r="D10" s="719"/>
      <c r="E10" s="719"/>
      <c r="F10" s="719"/>
      <c r="G10" s="264"/>
    </row>
    <row r="11" spans="1:7" ht="36.75" customHeight="1" x14ac:dyDescent="0.2">
      <c r="A11" s="270"/>
      <c r="B11" s="721" t="s">
        <v>540</v>
      </c>
      <c r="C11" s="721"/>
      <c r="D11" s="721"/>
      <c r="E11" s="721"/>
      <c r="F11" s="721"/>
    </row>
    <row r="12" spans="1:7" ht="99.75" customHeight="1" x14ac:dyDescent="0.2">
      <c r="B12" s="712" t="s">
        <v>541</v>
      </c>
      <c r="C12" s="712"/>
      <c r="D12" s="712"/>
      <c r="E12" s="712"/>
      <c r="F12" s="712"/>
    </row>
    <row r="13" spans="1:7" ht="6" customHeight="1" x14ac:dyDescent="0.2">
      <c r="B13" s="722"/>
      <c r="C13" s="722"/>
      <c r="D13" s="722"/>
      <c r="E13" s="722"/>
      <c r="F13" s="722"/>
    </row>
    <row r="14" spans="1:7" ht="12.75" customHeight="1" x14ac:dyDescent="0.2">
      <c r="B14" s="719" t="s">
        <v>542</v>
      </c>
      <c r="C14" s="719"/>
      <c r="D14" s="719"/>
      <c r="E14" s="269"/>
    </row>
    <row r="15" spans="1:7" ht="19.5" customHeight="1" x14ac:dyDescent="0.2">
      <c r="B15" s="273" t="s">
        <v>353</v>
      </c>
      <c r="C15" s="273" t="s">
        <v>355</v>
      </c>
      <c r="D15" s="273" t="s">
        <v>356</v>
      </c>
      <c r="F15" s="723"/>
    </row>
    <row r="16" spans="1:7" ht="38.25" x14ac:dyDescent="0.2">
      <c r="A16" s="267"/>
      <c r="B16" s="274" t="s">
        <v>543</v>
      </c>
      <c r="C16" s="274" t="s">
        <v>753</v>
      </c>
      <c r="D16" s="275" t="s">
        <v>391</v>
      </c>
      <c r="F16" s="723"/>
      <c r="G16" s="276"/>
    </row>
    <row r="17" spans="1:7" ht="38.25" x14ac:dyDescent="0.2">
      <c r="A17" s="267"/>
      <c r="B17" s="274" t="s">
        <v>749</v>
      </c>
      <c r="C17" s="274" t="s">
        <v>392</v>
      </c>
      <c r="D17" s="275" t="s">
        <v>393</v>
      </c>
      <c r="F17" s="723"/>
      <c r="G17" s="276"/>
    </row>
    <row r="18" spans="1:7" ht="38.25" x14ac:dyDescent="0.2">
      <c r="A18" s="267"/>
      <c r="B18" s="274" t="s">
        <v>544</v>
      </c>
      <c r="C18" s="274" t="s">
        <v>394</v>
      </c>
      <c r="D18" s="275" t="s">
        <v>395</v>
      </c>
      <c r="E18" s="453"/>
      <c r="F18" s="334"/>
      <c r="G18" s="276"/>
    </row>
    <row r="19" spans="1:7" ht="15" x14ac:dyDescent="0.2">
      <c r="A19" s="267"/>
      <c r="B19" s="719" t="s">
        <v>838</v>
      </c>
      <c r="C19" s="719"/>
      <c r="D19" s="719"/>
      <c r="E19" s="719"/>
      <c r="F19" s="719"/>
    </row>
    <row r="20" spans="1:7" ht="15" customHeight="1" x14ac:dyDescent="0.2">
      <c r="A20" s="267"/>
      <c r="G20" s="272"/>
    </row>
    <row r="21" spans="1:7" x14ac:dyDescent="0.2">
      <c r="B21" s="720"/>
      <c r="C21" s="720"/>
      <c r="D21" s="720"/>
      <c r="E21" s="720"/>
      <c r="F21" s="720"/>
    </row>
    <row r="22" spans="1:7" ht="15.75" customHeight="1" x14ac:dyDescent="0.2">
      <c r="B22" s="653" t="s">
        <v>397</v>
      </c>
      <c r="C22" s="653"/>
      <c r="D22" s="653"/>
      <c r="E22" s="653"/>
      <c r="F22" s="653"/>
    </row>
    <row r="23" spans="1:7" ht="15.75" x14ac:dyDescent="0.2">
      <c r="B23" s="268"/>
      <c r="C23" s="268"/>
      <c r="D23" s="268"/>
      <c r="E23" s="268"/>
      <c r="F23" s="268"/>
    </row>
    <row r="24" spans="1:7" s="280" customFormat="1" x14ac:dyDescent="0.2">
      <c r="A24" s="277"/>
      <c r="B24" s="278" t="s">
        <v>398</v>
      </c>
      <c r="C24" s="279"/>
      <c r="D24" s="279"/>
      <c r="E24" s="279"/>
      <c r="F24" s="279"/>
    </row>
    <row r="25" spans="1:7" s="280" customFormat="1" ht="65.25" customHeight="1" x14ac:dyDescent="0.2">
      <c r="A25" s="281"/>
      <c r="B25" s="718" t="s">
        <v>776</v>
      </c>
      <c r="C25" s="718"/>
      <c r="D25" s="718"/>
      <c r="E25" s="718"/>
      <c r="F25" s="718"/>
      <c r="G25" s="624"/>
    </row>
    <row r="26" spans="1:7" s="280" customFormat="1" ht="12.75" customHeight="1" x14ac:dyDescent="0.2">
      <c r="A26" s="281"/>
      <c r="B26" s="672" t="s">
        <v>399</v>
      </c>
      <c r="C26" s="672"/>
      <c r="D26" s="672"/>
      <c r="E26" s="672"/>
      <c r="F26" s="672"/>
    </row>
    <row r="27" spans="1:7" s="280" customFormat="1" ht="12.75" customHeight="1" x14ac:dyDescent="0.2">
      <c r="A27" s="281"/>
      <c r="B27" s="672" t="s">
        <v>400</v>
      </c>
      <c r="C27" s="672"/>
      <c r="D27" s="672"/>
      <c r="E27" s="672"/>
      <c r="F27" s="672"/>
    </row>
    <row r="28" spans="1:7" s="280" customFormat="1" ht="12.75" customHeight="1" x14ac:dyDescent="0.2">
      <c r="A28" s="281"/>
      <c r="B28" s="672" t="s">
        <v>401</v>
      </c>
      <c r="C28" s="672"/>
      <c r="D28" s="672"/>
      <c r="E28" s="672"/>
      <c r="F28" s="672"/>
    </row>
    <row r="29" spans="1:7" s="280" customFormat="1" x14ac:dyDescent="0.2">
      <c r="A29" s="281"/>
      <c r="B29" s="283"/>
      <c r="C29" s="284"/>
      <c r="D29" s="284"/>
      <c r="E29" s="284"/>
      <c r="F29" s="284"/>
    </row>
    <row r="30" spans="1:7" s="280" customFormat="1" x14ac:dyDescent="0.2">
      <c r="A30" s="281"/>
      <c r="B30" s="285" t="s">
        <v>402</v>
      </c>
      <c r="C30" s="286"/>
      <c r="D30" s="286"/>
      <c r="E30" s="286"/>
      <c r="F30" s="286"/>
    </row>
    <row r="31" spans="1:7" s="280" customFormat="1" ht="75.75" customHeight="1" x14ac:dyDescent="0.2">
      <c r="A31" s="281"/>
      <c r="B31" s="718" t="s">
        <v>403</v>
      </c>
      <c r="C31" s="718"/>
      <c r="D31" s="718"/>
      <c r="E31" s="718"/>
      <c r="F31" s="718"/>
      <c r="G31" s="287"/>
    </row>
    <row r="32" spans="1:7" s="280" customFormat="1" ht="21" customHeight="1" x14ac:dyDescent="0.2">
      <c r="A32" s="281"/>
      <c r="B32" s="672" t="s">
        <v>404</v>
      </c>
      <c r="C32" s="672"/>
      <c r="D32" s="672"/>
      <c r="E32" s="672"/>
      <c r="F32" s="672"/>
    </row>
    <row r="33" spans="1:7" s="280" customFormat="1" ht="12.75" customHeight="1" x14ac:dyDescent="0.2">
      <c r="A33" s="281"/>
      <c r="B33" s="672" t="s">
        <v>405</v>
      </c>
      <c r="C33" s="672"/>
      <c r="D33" s="672"/>
      <c r="E33" s="672"/>
      <c r="F33" s="672"/>
    </row>
    <row r="34" spans="1:7" s="280" customFormat="1" ht="12.75" customHeight="1" x14ac:dyDescent="0.2">
      <c r="A34" s="281"/>
      <c r="B34" s="672" t="s">
        <v>406</v>
      </c>
      <c r="C34" s="672"/>
      <c r="D34" s="672"/>
      <c r="E34" s="672"/>
      <c r="F34" s="672"/>
    </row>
    <row r="35" spans="1:7" s="280" customFormat="1" x14ac:dyDescent="0.2">
      <c r="A35" s="281"/>
      <c r="B35" s="672"/>
      <c r="C35" s="672"/>
      <c r="D35" s="672"/>
      <c r="E35" s="672"/>
      <c r="F35" s="672"/>
    </row>
    <row r="36" spans="1:7" s="280" customFormat="1" x14ac:dyDescent="0.2">
      <c r="A36" s="281"/>
      <c r="B36" s="672"/>
      <c r="C36" s="672"/>
      <c r="D36" s="672"/>
      <c r="E36" s="672"/>
      <c r="F36" s="672"/>
    </row>
    <row r="37" spans="1:7" s="280" customFormat="1" ht="21" customHeight="1" x14ac:dyDescent="0.2">
      <c r="A37" s="281"/>
      <c r="B37" s="285" t="s">
        <v>545</v>
      </c>
      <c r="C37" s="288"/>
      <c r="D37" s="288"/>
      <c r="E37" s="288"/>
      <c r="F37" s="288"/>
    </row>
    <row r="38" spans="1:7" s="280" customFormat="1" ht="121.5" customHeight="1" x14ac:dyDescent="0.2">
      <c r="A38" s="281"/>
      <c r="B38" s="672" t="s">
        <v>834</v>
      </c>
      <c r="C38" s="672"/>
      <c r="D38" s="672"/>
      <c r="E38" s="672"/>
      <c r="F38" s="672"/>
      <c r="G38" s="289"/>
    </row>
    <row r="39" spans="1:7" s="280" customFormat="1" ht="13.5" customHeight="1" x14ac:dyDescent="0.2">
      <c r="A39" s="281"/>
      <c r="B39" s="712"/>
      <c r="C39" s="712"/>
      <c r="D39" s="712"/>
      <c r="E39" s="712"/>
      <c r="F39" s="712"/>
    </row>
    <row r="40" spans="1:7" ht="18.75" customHeight="1" x14ac:dyDescent="0.2">
      <c r="B40" s="712"/>
      <c r="C40" s="712"/>
      <c r="D40" s="712"/>
      <c r="E40" s="712"/>
      <c r="F40" s="712"/>
    </row>
    <row r="41" spans="1:7" ht="16.5" customHeight="1" x14ac:dyDescent="0.2">
      <c r="B41" s="653" t="s">
        <v>407</v>
      </c>
      <c r="C41" s="653"/>
      <c r="D41" s="653"/>
      <c r="E41" s="653"/>
      <c r="F41" s="653"/>
    </row>
    <row r="42" spans="1:7" ht="5.25" customHeight="1" x14ac:dyDescent="0.2">
      <c r="B42" s="268"/>
      <c r="C42" s="268"/>
      <c r="D42" s="268"/>
      <c r="E42" s="268"/>
      <c r="F42" s="268"/>
    </row>
    <row r="43" spans="1:7" ht="52.35" customHeight="1" x14ac:dyDescent="0.2">
      <c r="B43" s="672" t="s">
        <v>823</v>
      </c>
      <c r="C43" s="672"/>
      <c r="D43" s="672"/>
      <c r="E43" s="672"/>
      <c r="F43" s="672"/>
      <c r="G43" s="290"/>
    </row>
    <row r="44" spans="1:7" ht="35.1" customHeight="1" x14ac:dyDescent="0.2">
      <c r="B44" s="672" t="s">
        <v>408</v>
      </c>
      <c r="C44" s="672"/>
      <c r="D44" s="672"/>
      <c r="E44" s="672"/>
      <c r="F44" s="672"/>
    </row>
    <row r="45" spans="1:7" x14ac:dyDescent="0.2">
      <c r="B45" s="272"/>
      <c r="C45" s="272"/>
      <c r="D45" s="272"/>
      <c r="E45" s="272"/>
      <c r="F45" s="272"/>
    </row>
    <row r="46" spans="1:7" s="289" customFormat="1" ht="15.75" customHeight="1" x14ac:dyDescent="0.2">
      <c r="A46" s="280"/>
      <c r="B46" s="653" t="s">
        <v>409</v>
      </c>
      <c r="C46" s="653"/>
      <c r="D46" s="653"/>
      <c r="E46" s="653"/>
      <c r="F46" s="653"/>
      <c r="G46" s="280"/>
    </row>
    <row r="47" spans="1:7" s="289" customFormat="1" x14ac:dyDescent="0.2">
      <c r="A47" s="280"/>
      <c r="B47" s="291"/>
      <c r="C47" s="291"/>
      <c r="D47" s="291"/>
      <c r="E47" s="291"/>
      <c r="F47" s="291"/>
      <c r="G47" s="280"/>
    </row>
    <row r="48" spans="1:7" s="289" customFormat="1" x14ac:dyDescent="0.2">
      <c r="A48" s="280"/>
      <c r="B48" s="292" t="s">
        <v>410</v>
      </c>
      <c r="C48" s="291"/>
      <c r="D48" s="291"/>
      <c r="E48" s="291"/>
      <c r="F48" s="291"/>
      <c r="G48" s="280"/>
    </row>
    <row r="49" spans="1:7" s="289" customFormat="1" ht="49.5" customHeight="1" x14ac:dyDescent="0.2">
      <c r="A49" s="280"/>
      <c r="B49" s="659" t="s">
        <v>411</v>
      </c>
      <c r="C49" s="659"/>
      <c r="D49" s="659"/>
      <c r="E49" s="659"/>
      <c r="F49" s="659"/>
      <c r="G49" s="280"/>
    </row>
    <row r="50" spans="1:7" s="289" customFormat="1" ht="3" customHeight="1" x14ac:dyDescent="0.2">
      <c r="A50" s="280"/>
      <c r="B50" s="717"/>
      <c r="C50" s="717"/>
      <c r="D50" s="717"/>
      <c r="E50" s="717"/>
      <c r="F50" s="717"/>
      <c r="G50" s="280"/>
    </row>
    <row r="51" spans="1:7" s="289" customFormat="1" x14ac:dyDescent="0.2">
      <c r="A51" s="280"/>
      <c r="B51" s="292" t="s">
        <v>412</v>
      </c>
      <c r="C51" s="291"/>
      <c r="D51" s="291"/>
      <c r="E51" s="291"/>
      <c r="F51" s="291"/>
      <c r="G51" s="280"/>
    </row>
    <row r="52" spans="1:7" s="289" customFormat="1" ht="90" customHeight="1" x14ac:dyDescent="0.2">
      <c r="A52" s="280"/>
      <c r="B52" s="714" t="s">
        <v>413</v>
      </c>
      <c r="C52" s="714"/>
      <c r="D52" s="714"/>
      <c r="E52" s="714"/>
      <c r="F52" s="714"/>
      <c r="G52" s="280"/>
    </row>
    <row r="53" spans="1:7" s="289" customFormat="1" ht="9.75" customHeight="1" x14ac:dyDescent="0.2">
      <c r="A53" s="280"/>
      <c r="B53" s="291"/>
      <c r="C53" s="291"/>
      <c r="D53" s="291"/>
      <c r="E53" s="291"/>
      <c r="F53" s="291"/>
      <c r="G53" s="280"/>
    </row>
    <row r="54" spans="1:7" s="289" customFormat="1" x14ac:dyDescent="0.2">
      <c r="A54" s="280"/>
      <c r="B54" s="292" t="s">
        <v>414</v>
      </c>
      <c r="C54" s="291"/>
      <c r="D54" s="291"/>
      <c r="E54" s="291"/>
      <c r="F54" s="291"/>
      <c r="G54" s="280"/>
    </row>
    <row r="55" spans="1:7" s="289" customFormat="1" ht="50.25" customHeight="1" x14ac:dyDescent="0.2">
      <c r="A55" s="280"/>
      <c r="B55" s="655" t="s">
        <v>415</v>
      </c>
      <c r="C55" s="655"/>
      <c r="D55" s="655"/>
      <c r="E55" s="655"/>
      <c r="F55" s="655"/>
      <c r="G55" s="280"/>
    </row>
    <row r="56" spans="1:7" s="289" customFormat="1" x14ac:dyDescent="0.2">
      <c r="A56" s="280"/>
      <c r="B56" s="291"/>
      <c r="C56" s="291"/>
      <c r="D56" s="291"/>
      <c r="E56" s="291"/>
      <c r="F56" s="291"/>
      <c r="G56" s="280"/>
    </row>
    <row r="57" spans="1:7" s="289" customFormat="1" x14ac:dyDescent="0.2">
      <c r="A57" s="280"/>
      <c r="B57" s="292" t="s">
        <v>416</v>
      </c>
      <c r="C57" s="291"/>
      <c r="D57" s="291"/>
      <c r="E57" s="291"/>
      <c r="F57" s="291"/>
      <c r="G57" s="280"/>
    </row>
    <row r="58" spans="1:7" s="289" customFormat="1" ht="51.75" customHeight="1" x14ac:dyDescent="0.2">
      <c r="A58" s="280"/>
      <c r="B58" s="714" t="s">
        <v>417</v>
      </c>
      <c r="C58" s="714"/>
      <c r="D58" s="714"/>
      <c r="E58" s="714"/>
      <c r="F58" s="714"/>
      <c r="G58" s="280"/>
    </row>
    <row r="59" spans="1:7" s="289" customFormat="1" x14ac:dyDescent="0.2">
      <c r="A59" s="280"/>
      <c r="B59" s="293"/>
      <c r="C59" s="293"/>
      <c r="D59" s="293"/>
      <c r="E59" s="293"/>
      <c r="F59" s="293"/>
      <c r="G59" s="280"/>
    </row>
    <row r="60" spans="1:7" s="289" customFormat="1" x14ac:dyDescent="0.2">
      <c r="A60" s="280"/>
      <c r="B60" s="292" t="s">
        <v>418</v>
      </c>
      <c r="C60" s="294"/>
      <c r="D60" s="294"/>
      <c r="E60" s="294"/>
      <c r="F60" s="294"/>
      <c r="G60" s="280"/>
    </row>
    <row r="61" spans="1:7" s="289" customFormat="1" ht="23.25" customHeight="1" x14ac:dyDescent="0.2">
      <c r="A61" s="280"/>
      <c r="B61" s="715" t="s">
        <v>419</v>
      </c>
      <c r="C61" s="715"/>
      <c r="D61" s="715"/>
      <c r="E61" s="715"/>
      <c r="F61" s="715"/>
      <c r="G61" s="280"/>
    </row>
    <row r="62" spans="1:7" s="289" customFormat="1" x14ac:dyDescent="0.2">
      <c r="A62" s="280"/>
      <c r="B62" s="291"/>
      <c r="C62" s="291"/>
      <c r="D62" s="291"/>
      <c r="E62" s="291"/>
      <c r="F62" s="291"/>
      <c r="G62" s="280"/>
    </row>
    <row r="63" spans="1:7" s="289" customFormat="1" x14ac:dyDescent="0.2">
      <c r="A63" s="280"/>
      <c r="B63" s="292" t="s">
        <v>420</v>
      </c>
      <c r="C63" s="291"/>
      <c r="D63" s="291"/>
      <c r="E63" s="291"/>
      <c r="F63" s="291"/>
      <c r="G63" s="280"/>
    </row>
    <row r="64" spans="1:7" s="289" customFormat="1" ht="37.5" customHeight="1" x14ac:dyDescent="0.2">
      <c r="A64" s="280"/>
      <c r="B64" s="659" t="s">
        <v>421</v>
      </c>
      <c r="C64" s="659"/>
      <c r="D64" s="659"/>
      <c r="E64" s="659"/>
      <c r="F64" s="659"/>
      <c r="G64" s="280"/>
    </row>
    <row r="65" spans="1:7" s="289" customFormat="1" x14ac:dyDescent="0.2">
      <c r="A65" s="280"/>
      <c r="B65" s="291"/>
      <c r="C65" s="291"/>
      <c r="D65" s="291"/>
      <c r="E65" s="291"/>
      <c r="F65" s="291"/>
      <c r="G65" s="280"/>
    </row>
    <row r="66" spans="1:7" s="289" customFormat="1" x14ac:dyDescent="0.2">
      <c r="A66" s="280"/>
      <c r="B66" s="295" t="s">
        <v>422</v>
      </c>
      <c r="C66" s="296"/>
      <c r="D66" s="296"/>
      <c r="E66" s="296"/>
      <c r="F66" s="297"/>
      <c r="G66" s="280"/>
    </row>
    <row r="67" spans="1:7" s="289" customFormat="1" ht="30" customHeight="1" x14ac:dyDescent="0.2">
      <c r="A67" s="280"/>
      <c r="B67" s="716" t="s">
        <v>423</v>
      </c>
      <c r="C67" s="716"/>
      <c r="D67" s="716"/>
      <c r="E67" s="716"/>
      <c r="F67" s="716"/>
      <c r="G67" s="280"/>
    </row>
    <row r="68" spans="1:7" s="289" customFormat="1" x14ac:dyDescent="0.2">
      <c r="A68" s="298"/>
      <c r="B68" s="295" t="s">
        <v>424</v>
      </c>
      <c r="C68" s="277"/>
      <c r="D68" s="277"/>
      <c r="E68" s="277"/>
      <c r="F68" s="277"/>
      <c r="G68" s="280"/>
    </row>
    <row r="69" spans="1:7" s="289" customFormat="1" ht="56.25" customHeight="1" x14ac:dyDescent="0.2">
      <c r="A69" s="277"/>
      <c r="B69" s="689" t="s">
        <v>425</v>
      </c>
      <c r="C69" s="689"/>
      <c r="D69" s="689"/>
      <c r="E69" s="689"/>
      <c r="F69" s="689"/>
      <c r="G69" s="280"/>
    </row>
    <row r="70" spans="1:7" s="289" customFormat="1" x14ac:dyDescent="0.2">
      <c r="A70" s="281"/>
      <c r="B70" s="281"/>
      <c r="C70" s="281"/>
      <c r="D70" s="281"/>
      <c r="E70" s="281"/>
      <c r="F70" s="281"/>
      <c r="G70" s="280"/>
    </row>
    <row r="71" spans="1:7" s="301" customFormat="1" ht="15.75" customHeight="1" x14ac:dyDescent="0.2">
      <c r="A71" s="300"/>
      <c r="B71" s="653" t="s">
        <v>426</v>
      </c>
      <c r="C71" s="653"/>
      <c r="D71" s="653"/>
      <c r="E71" s="653"/>
      <c r="F71" s="653"/>
      <c r="G71" s="300"/>
    </row>
    <row r="72" spans="1:7" s="301" customFormat="1" ht="42" customHeight="1" x14ac:dyDescent="0.2">
      <c r="A72" s="300"/>
      <c r="B72" s="712" t="s">
        <v>427</v>
      </c>
      <c r="C72" s="712"/>
      <c r="D72" s="712"/>
      <c r="E72" s="712"/>
      <c r="F72" s="712"/>
      <c r="G72" s="300"/>
    </row>
    <row r="73" spans="1:7" s="301" customFormat="1" ht="77.45" customHeight="1" x14ac:dyDescent="0.2">
      <c r="A73" s="300"/>
      <c r="B73" s="713" t="s">
        <v>824</v>
      </c>
      <c r="C73" s="713"/>
      <c r="D73" s="713"/>
      <c r="E73" s="713"/>
      <c r="F73" s="713"/>
      <c r="G73" s="419"/>
    </row>
    <row r="74" spans="1:7" s="301" customFormat="1" x14ac:dyDescent="0.2">
      <c r="A74" s="300"/>
      <c r="B74" s="302" t="s">
        <v>428</v>
      </c>
      <c r="C74" s="291"/>
      <c r="D74" s="291"/>
      <c r="E74" s="291"/>
      <c r="F74" s="291"/>
      <c r="G74" s="300"/>
    </row>
    <row r="75" spans="1:7" s="289" customFormat="1" ht="15.75" customHeight="1" x14ac:dyDescent="0.2">
      <c r="A75" s="280"/>
      <c r="B75" s="653" t="s">
        <v>429</v>
      </c>
      <c r="C75" s="653"/>
      <c r="D75" s="653"/>
      <c r="E75" s="653"/>
      <c r="F75" s="653"/>
      <c r="G75" s="280"/>
    </row>
    <row r="76" spans="1:7" s="289" customFormat="1" ht="15.75" x14ac:dyDescent="0.2">
      <c r="A76" s="280"/>
      <c r="B76" s="268"/>
      <c r="C76" s="268"/>
      <c r="D76" s="268"/>
      <c r="E76" s="268"/>
      <c r="F76" s="268"/>
      <c r="G76" s="280"/>
    </row>
    <row r="77" spans="1:7" s="289" customFormat="1" ht="45.75" customHeight="1" x14ac:dyDescent="0.2">
      <c r="A77" s="280"/>
      <c r="B77" s="659" t="s">
        <v>430</v>
      </c>
      <c r="C77" s="659"/>
      <c r="D77" s="659"/>
      <c r="E77" s="659"/>
      <c r="F77" s="659"/>
      <c r="G77" s="280"/>
    </row>
    <row r="78" spans="1:7" s="289" customFormat="1" x14ac:dyDescent="0.2">
      <c r="A78" s="280"/>
      <c r="B78" s="277" t="s">
        <v>431</v>
      </c>
      <c r="C78" s="277"/>
      <c r="D78" s="277"/>
      <c r="E78" s="277"/>
      <c r="F78" s="277"/>
      <c r="G78" s="280"/>
    </row>
    <row r="79" spans="1:7" s="289" customFormat="1" ht="12.75" customHeight="1" x14ac:dyDescent="0.2">
      <c r="A79" s="280"/>
      <c r="B79" s="659" t="s">
        <v>432</v>
      </c>
      <c r="C79" s="659"/>
      <c r="D79" s="659"/>
      <c r="E79" s="659"/>
      <c r="F79" s="659"/>
      <c r="G79" s="280"/>
    </row>
    <row r="80" spans="1:7" s="289" customFormat="1" ht="12.75" customHeight="1" x14ac:dyDescent="0.2">
      <c r="A80" s="280"/>
      <c r="B80" s="659" t="s">
        <v>433</v>
      </c>
      <c r="C80" s="659"/>
      <c r="D80" s="659"/>
      <c r="E80" s="659"/>
      <c r="F80" s="659"/>
      <c r="G80" s="280"/>
    </row>
    <row r="81" spans="1:7" s="289" customFormat="1" ht="12.75" customHeight="1" x14ac:dyDescent="0.2">
      <c r="A81" s="280"/>
      <c r="B81" s="659" t="s">
        <v>434</v>
      </c>
      <c r="C81" s="659"/>
      <c r="D81" s="659"/>
      <c r="E81" s="659"/>
      <c r="F81" s="659"/>
      <c r="G81" s="280"/>
    </row>
    <row r="82" spans="1:7" s="289" customFormat="1" ht="12.75" customHeight="1" x14ac:dyDescent="0.2">
      <c r="A82" s="280"/>
      <c r="B82" s="659" t="s">
        <v>435</v>
      </c>
      <c r="C82" s="659"/>
      <c r="D82" s="659"/>
      <c r="E82" s="659"/>
      <c r="F82" s="659"/>
      <c r="G82" s="280"/>
    </row>
    <row r="83" spans="1:7" s="289" customFormat="1" x14ac:dyDescent="0.2">
      <c r="A83" s="280"/>
      <c r="B83" s="277"/>
      <c r="C83" s="277"/>
      <c r="D83" s="277"/>
      <c r="E83" s="277"/>
      <c r="F83" s="277"/>
      <c r="G83" s="280"/>
    </row>
    <row r="84" spans="1:7" s="289" customFormat="1" ht="35.1" customHeight="1" x14ac:dyDescent="0.2">
      <c r="A84" s="280"/>
      <c r="B84" s="659" t="s">
        <v>436</v>
      </c>
      <c r="C84" s="659"/>
      <c r="D84" s="659"/>
      <c r="E84" s="659"/>
      <c r="F84" s="659"/>
      <c r="G84" s="280"/>
    </row>
    <row r="85" spans="1:7" s="289" customFormat="1" ht="13.5" thickBot="1" x14ac:dyDescent="0.25">
      <c r="A85" s="280"/>
      <c r="B85" s="291"/>
      <c r="C85" s="291"/>
      <c r="D85" s="291"/>
      <c r="E85" s="291"/>
      <c r="F85" s="291"/>
      <c r="G85" s="280"/>
    </row>
    <row r="86" spans="1:7" s="289" customFormat="1" ht="52.5" customHeight="1" thickBot="1" x14ac:dyDescent="0.25">
      <c r="A86" s="280"/>
      <c r="B86" s="708" t="s">
        <v>437</v>
      </c>
      <c r="C86" s="709"/>
      <c r="D86" s="709"/>
      <c r="E86" s="709"/>
      <c r="F86" s="710"/>
      <c r="G86" s="280"/>
    </row>
    <row r="87" spans="1:7" s="289" customFormat="1" x14ac:dyDescent="0.2">
      <c r="A87" s="280"/>
      <c r="B87" s="291"/>
      <c r="C87" s="291"/>
      <c r="D87" s="291"/>
      <c r="E87" s="291"/>
      <c r="F87" s="291"/>
      <c r="G87" s="280"/>
    </row>
    <row r="88" spans="1:7" s="289" customFormat="1" ht="17.25" customHeight="1" x14ac:dyDescent="0.2">
      <c r="A88" s="280"/>
      <c r="B88" s="711" t="s">
        <v>438</v>
      </c>
      <c r="C88" s="711"/>
      <c r="D88" s="711"/>
      <c r="E88" s="711"/>
      <c r="F88" s="711"/>
      <c r="G88" s="280"/>
    </row>
    <row r="89" spans="1:7" s="289" customFormat="1" x14ac:dyDescent="0.2">
      <c r="A89" s="280"/>
      <c r="B89" s="291"/>
      <c r="C89" s="291"/>
      <c r="D89" s="291"/>
      <c r="E89" s="291"/>
      <c r="F89" s="291"/>
      <c r="G89" s="280"/>
    </row>
    <row r="90" spans="1:7" s="289" customFormat="1" ht="12.75" customHeight="1" x14ac:dyDescent="0.2">
      <c r="A90" s="280"/>
      <c r="B90" s="303" t="s">
        <v>439</v>
      </c>
      <c r="C90" s="680" t="s">
        <v>440</v>
      </c>
      <c r="D90" s="681"/>
      <c r="E90" s="293"/>
      <c r="F90" s="304"/>
      <c r="G90" s="280"/>
    </row>
    <row r="91" spans="1:7" s="289" customFormat="1" ht="12.75" customHeight="1" x14ac:dyDescent="0.2">
      <c r="A91" s="280"/>
      <c r="B91" s="303"/>
      <c r="C91" s="680" t="s">
        <v>441</v>
      </c>
      <c r="D91" s="681"/>
      <c r="E91" s="305"/>
      <c r="F91" s="294"/>
      <c r="G91" s="280"/>
    </row>
    <row r="92" spans="1:7" s="289" customFormat="1" ht="12.75" customHeight="1" x14ac:dyDescent="0.2">
      <c r="A92" s="280"/>
      <c r="B92" s="303" t="s">
        <v>442</v>
      </c>
      <c r="C92" s="680" t="s">
        <v>835</v>
      </c>
      <c r="D92" s="681"/>
      <c r="E92" s="293"/>
      <c r="F92" s="294"/>
      <c r="G92" s="280"/>
    </row>
    <row r="93" spans="1:7" s="289" customFormat="1" x14ac:dyDescent="0.2">
      <c r="A93" s="280"/>
      <c r="B93" s="303" t="s">
        <v>443</v>
      </c>
      <c r="C93" s="680" t="s">
        <v>444</v>
      </c>
      <c r="D93" s="681"/>
      <c r="E93" s="293"/>
      <c r="F93" s="294"/>
      <c r="G93" s="280"/>
    </row>
    <row r="94" spans="1:7" s="289" customFormat="1" x14ac:dyDescent="0.2">
      <c r="A94" s="280"/>
      <c r="B94" s="303"/>
      <c r="C94" s="680" t="s">
        <v>445</v>
      </c>
      <c r="D94" s="681"/>
      <c r="E94" s="293"/>
      <c r="F94" s="294"/>
      <c r="G94" s="280"/>
    </row>
    <row r="95" spans="1:7" s="289" customFormat="1" x14ac:dyDescent="0.2">
      <c r="A95" s="280"/>
      <c r="B95" s="303" t="s">
        <v>446</v>
      </c>
      <c r="C95" s="680" t="s">
        <v>447</v>
      </c>
      <c r="D95" s="681"/>
      <c r="E95" s="293"/>
      <c r="F95" s="294"/>
      <c r="G95" s="280"/>
    </row>
    <row r="96" spans="1:7" s="289" customFormat="1" x14ac:dyDescent="0.2">
      <c r="A96" s="280"/>
      <c r="B96" s="303" t="s">
        <v>448</v>
      </c>
      <c r="C96" s="680" t="s">
        <v>750</v>
      </c>
      <c r="D96" s="681"/>
      <c r="E96" s="305"/>
      <c r="F96" s="294"/>
      <c r="G96" s="280"/>
    </row>
    <row r="97" spans="1:7" s="289" customFormat="1" ht="12.75" customHeight="1" x14ac:dyDescent="0.2">
      <c r="A97" s="280"/>
      <c r="B97" s="303" t="s">
        <v>449</v>
      </c>
      <c r="C97" s="707" t="s">
        <v>450</v>
      </c>
      <c r="D97" s="687"/>
      <c r="E97" s="306"/>
      <c r="F97" s="294"/>
      <c r="G97" s="280"/>
    </row>
    <row r="98" spans="1:7" s="289" customFormat="1" x14ac:dyDescent="0.2">
      <c r="A98" s="280"/>
      <c r="B98" s="291"/>
      <c r="C98" s="307"/>
      <c r="D98" s="307"/>
      <c r="E98" s="291"/>
      <c r="F98" s="291"/>
      <c r="G98" s="280"/>
    </row>
    <row r="99" spans="1:7" s="289" customFormat="1" x14ac:dyDescent="0.2">
      <c r="A99" s="280"/>
      <c r="B99" s="303" t="s">
        <v>439</v>
      </c>
      <c r="C99" s="680" t="s">
        <v>451</v>
      </c>
      <c r="D99" s="681"/>
      <c r="E99" s="293"/>
      <c r="F99" s="294"/>
      <c r="G99" s="280"/>
    </row>
    <row r="100" spans="1:7" s="289" customFormat="1" ht="12.75" customHeight="1" x14ac:dyDescent="0.2">
      <c r="A100" s="280"/>
      <c r="B100" s="303" t="s">
        <v>452</v>
      </c>
      <c r="C100" s="680" t="s">
        <v>453</v>
      </c>
      <c r="D100" s="681"/>
      <c r="E100" s="293"/>
      <c r="F100" s="294"/>
      <c r="G100" s="280"/>
    </row>
    <row r="101" spans="1:7" s="289" customFormat="1" x14ac:dyDescent="0.2">
      <c r="A101" s="280"/>
      <c r="B101" s="303" t="s">
        <v>443</v>
      </c>
      <c r="C101" s="680" t="s">
        <v>454</v>
      </c>
      <c r="D101" s="681"/>
      <c r="E101" s="308"/>
      <c r="F101" s="294"/>
      <c r="G101" s="280"/>
    </row>
    <row r="102" spans="1:7" s="289" customFormat="1" ht="12.75" customHeight="1" x14ac:dyDescent="0.2">
      <c r="A102" s="280"/>
      <c r="B102" s="303" t="s">
        <v>446</v>
      </c>
      <c r="C102" s="680" t="s">
        <v>455</v>
      </c>
      <c r="D102" s="681"/>
      <c r="E102" s="308"/>
      <c r="F102" s="294"/>
      <c r="G102" s="280"/>
    </row>
    <row r="103" spans="1:7" s="289" customFormat="1" x14ac:dyDescent="0.2">
      <c r="A103" s="280"/>
      <c r="B103" s="303" t="s">
        <v>448</v>
      </c>
      <c r="C103" s="680" t="s">
        <v>777</v>
      </c>
      <c r="D103" s="681"/>
      <c r="E103" s="308"/>
      <c r="F103" s="294"/>
      <c r="G103" s="280"/>
    </row>
    <row r="104" spans="1:7" s="289" customFormat="1" x14ac:dyDescent="0.2">
      <c r="A104" s="280"/>
      <c r="B104" s="303" t="s">
        <v>449</v>
      </c>
      <c r="C104" s="707" t="s">
        <v>456</v>
      </c>
      <c r="D104" s="687"/>
      <c r="E104" s="293"/>
      <c r="F104" s="294"/>
      <c r="G104" s="280"/>
    </row>
    <row r="105" spans="1:7" s="289" customFormat="1" ht="12.75" customHeight="1" x14ac:dyDescent="0.2">
      <c r="A105" s="280"/>
      <c r="B105" s="291"/>
      <c r="C105" s="291"/>
      <c r="D105" s="291"/>
      <c r="E105" s="291"/>
      <c r="F105" s="291"/>
      <c r="G105" s="280"/>
    </row>
    <row r="106" spans="1:7" s="289" customFormat="1" x14ac:dyDescent="0.2">
      <c r="A106" s="280"/>
      <c r="B106" s="291"/>
      <c r="C106" s="291"/>
      <c r="D106" s="291"/>
      <c r="E106" s="291"/>
      <c r="F106" s="291"/>
      <c r="G106" s="280"/>
    </row>
    <row r="107" spans="1:7" s="289" customFormat="1" x14ac:dyDescent="0.2">
      <c r="A107" s="280"/>
      <c r="B107" s="291" t="s">
        <v>546</v>
      </c>
      <c r="C107" s="291"/>
      <c r="D107" s="291"/>
      <c r="E107" s="291"/>
      <c r="F107" s="291"/>
      <c r="G107" s="280"/>
    </row>
    <row r="108" spans="1:7" s="289" customFormat="1" x14ac:dyDescent="0.2">
      <c r="A108" s="280"/>
      <c r="B108" s="291"/>
      <c r="C108" s="291"/>
      <c r="D108" s="291"/>
      <c r="E108" s="291"/>
      <c r="F108" s="291"/>
      <c r="G108" s="280"/>
    </row>
    <row r="109" spans="1:7" s="289" customFormat="1" ht="12.75" customHeight="1" x14ac:dyDescent="0.2">
      <c r="A109" s="280"/>
      <c r="B109" s="697" t="s">
        <v>457</v>
      </c>
      <c r="C109" s="698"/>
      <c r="D109" s="699"/>
      <c r="E109" s="299"/>
      <c r="F109" s="294"/>
      <c r="G109" s="280"/>
    </row>
    <row r="110" spans="1:7" s="289" customFormat="1" ht="12.75" customHeight="1" x14ac:dyDescent="0.2">
      <c r="A110" s="280"/>
      <c r="B110" s="701" t="s">
        <v>458</v>
      </c>
      <c r="C110" s="702"/>
      <c r="D110" s="703"/>
      <c r="E110" s="299"/>
      <c r="F110" s="294"/>
      <c r="G110" s="280"/>
    </row>
    <row r="111" spans="1:7" s="289" customFormat="1" ht="12.75" customHeight="1" x14ac:dyDescent="0.2">
      <c r="A111" s="280"/>
      <c r="B111" s="697" t="s">
        <v>454</v>
      </c>
      <c r="C111" s="698"/>
      <c r="D111" s="699"/>
      <c r="E111" s="299"/>
      <c r="F111" s="294"/>
      <c r="G111" s="280"/>
    </row>
    <row r="112" spans="1:7" s="289" customFormat="1" ht="12.75" customHeight="1" x14ac:dyDescent="0.2">
      <c r="A112" s="280"/>
      <c r="B112" s="697" t="s">
        <v>455</v>
      </c>
      <c r="C112" s="698"/>
      <c r="D112" s="699"/>
      <c r="E112" s="299"/>
      <c r="F112" s="294"/>
      <c r="G112" s="280"/>
    </row>
    <row r="113" spans="1:7" s="289" customFormat="1" x14ac:dyDescent="0.2">
      <c r="A113" s="280"/>
      <c r="B113" s="291"/>
      <c r="C113" s="291"/>
      <c r="D113" s="291"/>
      <c r="E113" s="291"/>
      <c r="F113" s="291"/>
      <c r="G113" s="280"/>
    </row>
    <row r="114" spans="1:7" s="289" customFormat="1" ht="12.75" customHeight="1" x14ac:dyDescent="0.2">
      <c r="A114" s="280"/>
      <c r="B114" s="697" t="s">
        <v>459</v>
      </c>
      <c r="C114" s="698"/>
      <c r="D114" s="699"/>
      <c r="E114" s="299"/>
      <c r="F114" s="294"/>
      <c r="G114" s="280"/>
    </row>
    <row r="115" spans="1:7" s="289" customFormat="1" ht="12.75" customHeight="1" x14ac:dyDescent="0.2">
      <c r="A115" s="280"/>
      <c r="B115" s="701" t="s">
        <v>460</v>
      </c>
      <c r="C115" s="702"/>
      <c r="D115" s="703"/>
      <c r="E115" s="299"/>
      <c r="F115" s="294"/>
      <c r="G115" s="280"/>
    </row>
    <row r="116" spans="1:7" s="289" customFormat="1" ht="12.75" customHeight="1" x14ac:dyDescent="0.2">
      <c r="A116" s="280"/>
      <c r="B116" s="697" t="s">
        <v>461</v>
      </c>
      <c r="C116" s="698"/>
      <c r="D116" s="699"/>
      <c r="E116" s="299"/>
      <c r="F116" s="294"/>
      <c r="G116" s="280"/>
    </row>
    <row r="117" spans="1:7" s="289" customFormat="1" x14ac:dyDescent="0.2">
      <c r="A117" s="280"/>
      <c r="B117" s="697" t="s">
        <v>462</v>
      </c>
      <c r="C117" s="698"/>
      <c r="D117" s="699"/>
      <c r="E117" s="299"/>
      <c r="F117" s="294"/>
      <c r="G117" s="280"/>
    </row>
    <row r="118" spans="1:7" s="289" customFormat="1" x14ac:dyDescent="0.2">
      <c r="A118" s="280"/>
      <c r="B118" s="291"/>
      <c r="C118" s="291"/>
      <c r="D118" s="291"/>
      <c r="E118" s="291"/>
      <c r="F118" s="291"/>
      <c r="G118" s="280"/>
    </row>
    <row r="119" spans="1:7" s="289" customFormat="1" ht="12.75" customHeight="1" x14ac:dyDescent="0.2">
      <c r="A119" s="280"/>
      <c r="B119" s="697" t="s">
        <v>463</v>
      </c>
      <c r="C119" s="698"/>
      <c r="D119" s="699"/>
      <c r="E119" s="299"/>
      <c r="F119" s="294"/>
      <c r="G119" s="280"/>
    </row>
    <row r="120" spans="1:7" s="289" customFormat="1" ht="12.75" customHeight="1" x14ac:dyDescent="0.2">
      <c r="A120" s="280"/>
      <c r="B120" s="704" t="s">
        <v>786</v>
      </c>
      <c r="C120" s="705"/>
      <c r="D120" s="706"/>
      <c r="E120" s="299"/>
      <c r="F120" s="294"/>
      <c r="G120" s="280"/>
    </row>
    <row r="121" spans="1:7" s="289" customFormat="1" ht="12.75" customHeight="1" x14ac:dyDescent="0.2">
      <c r="A121" s="280"/>
      <c r="B121" s="697" t="s">
        <v>464</v>
      </c>
      <c r="C121" s="698"/>
      <c r="D121" s="699"/>
      <c r="E121" s="299"/>
      <c r="F121" s="294"/>
      <c r="G121" s="280"/>
    </row>
    <row r="122" spans="1:7" s="289" customFormat="1" ht="12.75" customHeight="1" x14ac:dyDescent="0.2">
      <c r="A122" s="280"/>
      <c r="B122" s="697" t="s">
        <v>465</v>
      </c>
      <c r="C122" s="698"/>
      <c r="D122" s="699"/>
      <c r="E122" s="299"/>
      <c r="F122" s="294"/>
      <c r="G122" s="280"/>
    </row>
    <row r="123" spans="1:7" s="289" customFormat="1" x14ac:dyDescent="0.2">
      <c r="A123" s="280"/>
      <c r="B123" s="291"/>
      <c r="C123" s="291"/>
      <c r="D123" s="291"/>
      <c r="E123" s="291"/>
      <c r="F123" s="291"/>
      <c r="G123" s="280"/>
    </row>
    <row r="124" spans="1:7" s="289" customFormat="1" x14ac:dyDescent="0.2">
      <c r="A124" s="280"/>
      <c r="B124" s="309" t="s">
        <v>466</v>
      </c>
      <c r="C124" s="299"/>
      <c r="D124" s="299"/>
      <c r="E124" s="299"/>
      <c r="F124" s="299"/>
      <c r="G124" s="280"/>
    </row>
    <row r="125" spans="1:7" s="289" customFormat="1" ht="50.25" customHeight="1" x14ac:dyDescent="0.2">
      <c r="A125" s="280"/>
      <c r="B125" s="655" t="s">
        <v>819</v>
      </c>
      <c r="C125" s="655"/>
      <c r="D125" s="655"/>
      <c r="E125" s="655"/>
      <c r="F125" s="655"/>
    </row>
    <row r="126" spans="1:7" s="289" customFormat="1" ht="39.75" customHeight="1" x14ac:dyDescent="0.2">
      <c r="A126" s="280"/>
      <c r="B126" s="655" t="s">
        <v>467</v>
      </c>
      <c r="C126" s="655"/>
      <c r="D126" s="655"/>
      <c r="E126" s="655"/>
      <c r="F126" s="655"/>
      <c r="G126" s="280"/>
    </row>
    <row r="127" spans="1:7" s="289" customFormat="1" ht="2.25" customHeight="1" x14ac:dyDescent="0.2">
      <c r="A127" s="280"/>
      <c r="B127" s="291"/>
      <c r="C127" s="291"/>
      <c r="D127" s="291"/>
      <c r="E127" s="291"/>
      <c r="F127" s="291"/>
      <c r="G127" s="280"/>
    </row>
    <row r="128" spans="1:7" s="289" customFormat="1" x14ac:dyDescent="0.2">
      <c r="A128" s="280"/>
      <c r="B128" s="291"/>
      <c r="C128" s="291"/>
      <c r="D128" s="291"/>
      <c r="E128" s="291"/>
      <c r="F128" s="291"/>
      <c r="G128" s="280"/>
    </row>
    <row r="129" spans="1:7" s="289" customFormat="1" ht="15.75" customHeight="1" x14ac:dyDescent="0.2">
      <c r="A129" s="280"/>
      <c r="B129" s="653" t="s">
        <v>468</v>
      </c>
      <c r="C129" s="653"/>
      <c r="D129" s="653"/>
      <c r="E129" s="653"/>
      <c r="F129" s="653"/>
      <c r="G129" s="280"/>
    </row>
    <row r="130" spans="1:7" s="289" customFormat="1" ht="3" customHeight="1" x14ac:dyDescent="0.2">
      <c r="A130" s="280"/>
      <c r="B130" s="268"/>
      <c r="C130" s="268"/>
      <c r="D130" s="268"/>
      <c r="E130" s="268"/>
      <c r="F130" s="268"/>
      <c r="G130" s="280"/>
    </row>
    <row r="131" spans="1:7" s="289" customFormat="1" x14ac:dyDescent="0.2">
      <c r="A131" s="280"/>
      <c r="B131" s="291" t="s">
        <v>469</v>
      </c>
      <c r="C131" s="291"/>
      <c r="D131" s="291"/>
      <c r="E131" s="291"/>
      <c r="F131" s="291"/>
      <c r="G131" s="280"/>
    </row>
    <row r="132" spans="1:7" s="289" customFormat="1" ht="8.25" customHeight="1" x14ac:dyDescent="0.2">
      <c r="A132" s="280"/>
      <c r="B132" s="291"/>
      <c r="C132" s="291"/>
      <c r="D132" s="291"/>
      <c r="E132" s="291"/>
      <c r="F132" s="291"/>
      <c r="G132" s="280"/>
    </row>
    <row r="133" spans="1:7" s="289" customFormat="1" x14ac:dyDescent="0.2">
      <c r="A133" s="280"/>
      <c r="B133" s="700" t="s">
        <v>470</v>
      </c>
      <c r="C133" s="700"/>
      <c r="D133" s="310" t="s">
        <v>471</v>
      </c>
      <c r="E133" s="311"/>
      <c r="F133" s="294"/>
      <c r="G133" s="280"/>
    </row>
    <row r="134" spans="1:7" s="289" customFormat="1" ht="12.75" customHeight="1" x14ac:dyDescent="0.2">
      <c r="A134" s="280"/>
      <c r="B134" s="690" t="s">
        <v>472</v>
      </c>
      <c r="C134" s="691"/>
      <c r="D134" s="638">
        <v>46093</v>
      </c>
      <c r="E134" s="312"/>
      <c r="F134" s="291"/>
      <c r="G134" s="280"/>
    </row>
    <row r="135" spans="1:7" s="289" customFormat="1" ht="12.75" customHeight="1" x14ac:dyDescent="0.2">
      <c r="A135" s="280"/>
      <c r="B135" s="690" t="s">
        <v>473</v>
      </c>
      <c r="C135" s="691"/>
      <c r="D135" s="638">
        <v>46097</v>
      </c>
      <c r="E135" s="313"/>
      <c r="F135" s="291"/>
      <c r="G135" s="280"/>
    </row>
    <row r="136" spans="1:7" s="289" customFormat="1" ht="12.75" customHeight="1" x14ac:dyDescent="0.2">
      <c r="A136" s="280"/>
      <c r="B136" s="690" t="s">
        <v>474</v>
      </c>
      <c r="C136" s="691"/>
      <c r="D136" s="638" t="s">
        <v>818</v>
      </c>
      <c r="E136" s="313"/>
      <c r="F136" s="291"/>
      <c r="G136" s="280"/>
    </row>
    <row r="137" spans="1:7" s="289" customFormat="1" ht="12.75" customHeight="1" x14ac:dyDescent="0.2">
      <c r="A137" s="280"/>
      <c r="B137" s="692" t="s">
        <v>475</v>
      </c>
      <c r="C137" s="693"/>
      <c r="D137" s="638">
        <v>46108</v>
      </c>
      <c r="E137" s="313"/>
      <c r="F137" s="291"/>
      <c r="G137" s="280"/>
    </row>
    <row r="138" spans="1:7" s="289" customFormat="1" ht="12.75" customHeight="1" x14ac:dyDescent="0.2">
      <c r="A138" s="280"/>
      <c r="B138" s="694" t="s">
        <v>706</v>
      </c>
      <c r="C138" s="695"/>
      <c r="D138" s="639">
        <v>46119</v>
      </c>
      <c r="E138" s="313"/>
      <c r="F138" s="291"/>
      <c r="G138" s="280"/>
    </row>
    <row r="139" spans="1:7" s="289" customFormat="1" ht="12.75" customHeight="1" x14ac:dyDescent="0.2">
      <c r="A139" s="280"/>
      <c r="B139" s="694" t="s">
        <v>705</v>
      </c>
      <c r="C139" s="696"/>
      <c r="D139" s="639" t="s">
        <v>707</v>
      </c>
      <c r="E139" s="313"/>
      <c r="F139" s="291"/>
      <c r="G139" s="280"/>
    </row>
    <row r="140" spans="1:7" s="289" customFormat="1" ht="12.75" customHeight="1" x14ac:dyDescent="0.2">
      <c r="A140" s="280"/>
      <c r="B140" s="690" t="s">
        <v>476</v>
      </c>
      <c r="C140" s="691"/>
      <c r="D140" s="638">
        <v>46146</v>
      </c>
      <c r="E140" s="313"/>
      <c r="F140" s="291"/>
      <c r="G140" s="280"/>
    </row>
    <row r="141" spans="1:7" s="289" customFormat="1" ht="12.75" customHeight="1" x14ac:dyDescent="0.2">
      <c r="A141" s="280"/>
      <c r="B141" s="690" t="s">
        <v>477</v>
      </c>
      <c r="C141" s="691"/>
      <c r="D141" s="638">
        <v>46153</v>
      </c>
      <c r="E141" s="313"/>
      <c r="F141" s="291"/>
      <c r="G141" s="280"/>
    </row>
    <row r="142" spans="1:7" s="289" customFormat="1" ht="12.75" customHeight="1" x14ac:dyDescent="0.2">
      <c r="A142" s="280"/>
      <c r="B142" s="690" t="s">
        <v>478</v>
      </c>
      <c r="C142" s="691"/>
      <c r="D142" s="638">
        <v>46174</v>
      </c>
      <c r="E142" s="313"/>
      <c r="F142" s="291"/>
      <c r="G142" s="280"/>
    </row>
    <row r="143" spans="1:7" s="289" customFormat="1" ht="12.75" customHeight="1" x14ac:dyDescent="0.2">
      <c r="A143" s="280"/>
      <c r="B143" s="414" t="s">
        <v>479</v>
      </c>
      <c r="C143" s="415" t="s">
        <v>480</v>
      </c>
      <c r="D143" s="638">
        <v>46204</v>
      </c>
      <c r="E143" s="313"/>
      <c r="F143" s="291"/>
      <c r="G143" s="280"/>
    </row>
    <row r="144" spans="1:7" s="289" customFormat="1" x14ac:dyDescent="0.2">
      <c r="A144" s="280"/>
      <c r="B144" s="690" t="s">
        <v>481</v>
      </c>
      <c r="C144" s="691"/>
      <c r="D144" s="638">
        <v>46388</v>
      </c>
      <c r="E144" s="312"/>
      <c r="F144" s="291"/>
      <c r="G144" s="280"/>
    </row>
    <row r="145" spans="1:17" s="289" customFormat="1" ht="24" customHeight="1" x14ac:dyDescent="0.2">
      <c r="A145" s="280"/>
      <c r="B145" s="416" t="s">
        <v>719</v>
      </c>
      <c r="C145" s="307"/>
      <c r="D145" s="307"/>
      <c r="E145" s="291"/>
      <c r="F145" s="291"/>
      <c r="G145" s="280"/>
    </row>
    <row r="146" spans="1:17" s="289" customFormat="1" ht="68.099999999999994" customHeight="1" x14ac:dyDescent="0.2">
      <c r="A146" s="280"/>
      <c r="B146" s="659" t="s">
        <v>720</v>
      </c>
      <c r="C146" s="659"/>
      <c r="D146" s="659"/>
      <c r="E146" s="659"/>
      <c r="F146" s="659"/>
      <c r="G146" s="280"/>
    </row>
    <row r="147" spans="1:17" s="289" customFormat="1" x14ac:dyDescent="0.2">
      <c r="A147" s="280"/>
      <c r="B147" s="291"/>
      <c r="C147" s="291"/>
      <c r="D147" s="291"/>
      <c r="E147" s="291"/>
      <c r="F147" s="291"/>
      <c r="G147" s="280"/>
    </row>
    <row r="148" spans="1:17" s="289" customFormat="1" ht="5.25" customHeight="1" x14ac:dyDescent="0.2">
      <c r="A148" s="280"/>
      <c r="B148" s="291"/>
      <c r="C148" s="291"/>
      <c r="D148" s="291"/>
      <c r="E148" s="291"/>
      <c r="F148" s="291"/>
      <c r="G148" s="280"/>
    </row>
    <row r="149" spans="1:17" s="301" customFormat="1" ht="15.75" customHeight="1" x14ac:dyDescent="0.2">
      <c r="A149" s="314"/>
      <c r="B149" s="653" t="s">
        <v>482</v>
      </c>
      <c r="C149" s="653"/>
      <c r="D149" s="653"/>
      <c r="E149" s="653"/>
      <c r="F149" s="653"/>
      <c r="G149" s="300"/>
    </row>
    <row r="150" spans="1:17" s="289" customFormat="1" ht="140.44999999999999" customHeight="1" x14ac:dyDescent="0.2">
      <c r="A150" s="280"/>
      <c r="B150" s="655" t="s">
        <v>751</v>
      </c>
      <c r="C150" s="655"/>
      <c r="D150" s="655"/>
      <c r="E150" s="655"/>
      <c r="F150" s="655"/>
      <c r="G150" s="281"/>
      <c r="H150" s="315"/>
      <c r="I150" s="280"/>
      <c r="J150" s="280"/>
      <c r="K150" s="280"/>
      <c r="L150" s="280"/>
      <c r="M150" s="280"/>
      <c r="N150" s="280"/>
      <c r="O150" s="280"/>
      <c r="P150" s="280"/>
      <c r="Q150" s="280"/>
    </row>
    <row r="151" spans="1:17" s="289" customFormat="1" ht="41.25" customHeight="1" x14ac:dyDescent="0.2">
      <c r="A151" s="280"/>
      <c r="B151" s="652" t="s">
        <v>839</v>
      </c>
      <c r="C151" s="652"/>
      <c r="D151" s="652"/>
      <c r="E151" s="652"/>
      <c r="F151" s="652"/>
      <c r="G151" s="281"/>
      <c r="H151" s="315"/>
      <c r="I151" s="280"/>
      <c r="J151" s="280"/>
      <c r="K151" s="280"/>
      <c r="L151" s="280"/>
      <c r="M151" s="280"/>
      <c r="N151" s="280"/>
      <c r="O151" s="280"/>
      <c r="P151" s="280"/>
      <c r="Q151" s="280"/>
    </row>
    <row r="152" spans="1:17" s="289" customFormat="1" ht="52.35" customHeight="1" x14ac:dyDescent="0.2">
      <c r="A152" s="280"/>
      <c r="B152" s="688" t="s">
        <v>804</v>
      </c>
      <c r="C152" s="688"/>
      <c r="D152" s="688"/>
      <c r="E152" s="688"/>
      <c r="F152" s="688"/>
      <c r="G152" s="281"/>
      <c r="H152" s="315"/>
      <c r="I152" s="280"/>
      <c r="J152" s="280"/>
      <c r="K152" s="280"/>
      <c r="L152" s="280"/>
      <c r="M152" s="280"/>
      <c r="N152" s="280"/>
      <c r="O152" s="280"/>
      <c r="P152" s="280"/>
      <c r="Q152" s="280"/>
    </row>
    <row r="153" spans="1:17" s="289" customFormat="1" ht="8.25" customHeight="1" x14ac:dyDescent="0.2">
      <c r="A153" s="280"/>
      <c r="B153" s="277"/>
      <c r="C153" s="277"/>
      <c r="D153" s="277"/>
      <c r="E153" s="277"/>
      <c r="F153" s="277"/>
      <c r="G153" s="281"/>
      <c r="H153" s="315"/>
      <c r="I153" s="280"/>
      <c r="J153" s="280"/>
      <c r="K153" s="280"/>
      <c r="L153" s="280"/>
      <c r="M153" s="280"/>
      <c r="N153" s="280"/>
      <c r="O153" s="280"/>
      <c r="P153" s="280"/>
      <c r="Q153" s="280"/>
    </row>
    <row r="154" spans="1:17" s="289" customFormat="1" ht="49.5" customHeight="1" x14ac:dyDescent="0.2">
      <c r="A154" s="280"/>
      <c r="B154" s="689" t="s">
        <v>483</v>
      </c>
      <c r="C154" s="689"/>
      <c r="D154" s="689"/>
      <c r="E154" s="689"/>
      <c r="F154" s="689"/>
      <c r="G154" s="281"/>
      <c r="H154" s="315"/>
      <c r="I154" s="280"/>
      <c r="J154" s="280"/>
      <c r="K154" s="280"/>
      <c r="L154" s="280"/>
      <c r="M154" s="280"/>
      <c r="N154" s="280"/>
      <c r="O154" s="280"/>
      <c r="P154" s="280"/>
      <c r="Q154" s="280"/>
    </row>
    <row r="155" spans="1:17" s="289" customFormat="1" ht="8.25" customHeight="1" x14ac:dyDescent="0.2">
      <c r="A155" s="280"/>
      <c r="B155" s="277"/>
      <c r="C155" s="277"/>
      <c r="D155" s="277"/>
      <c r="E155" s="277"/>
      <c r="F155" s="277"/>
      <c r="G155" s="281"/>
      <c r="H155" s="315"/>
      <c r="I155" s="280"/>
      <c r="J155" s="280"/>
      <c r="K155" s="280"/>
      <c r="L155" s="280"/>
      <c r="M155" s="280"/>
      <c r="N155" s="280"/>
      <c r="O155" s="280"/>
      <c r="P155" s="280"/>
      <c r="Q155" s="280"/>
    </row>
    <row r="156" spans="1:17" s="289" customFormat="1" ht="8.25" customHeight="1" x14ac:dyDescent="0.2">
      <c r="A156" s="280"/>
      <c r="B156" s="277"/>
      <c r="C156" s="277"/>
      <c r="D156" s="277"/>
      <c r="E156" s="277"/>
      <c r="F156" s="277"/>
      <c r="G156" s="281"/>
      <c r="H156" s="315"/>
      <c r="I156" s="280"/>
      <c r="J156" s="280"/>
      <c r="K156" s="280"/>
      <c r="L156" s="280"/>
      <c r="M156" s="280"/>
      <c r="N156" s="280"/>
      <c r="O156" s="280"/>
      <c r="P156" s="280"/>
      <c r="Q156" s="280"/>
    </row>
    <row r="157" spans="1:17" s="289" customFormat="1" ht="74.099999999999994" customHeight="1" x14ac:dyDescent="0.2">
      <c r="A157" s="280"/>
      <c r="B157" s="688" t="s">
        <v>805</v>
      </c>
      <c r="C157" s="688"/>
      <c r="D157" s="688"/>
      <c r="E157" s="688"/>
      <c r="F157" s="688"/>
      <c r="G157" s="281"/>
      <c r="H157" s="315"/>
      <c r="I157" s="280"/>
      <c r="J157" s="280"/>
      <c r="K157" s="280"/>
      <c r="L157" s="280"/>
      <c r="M157" s="280"/>
      <c r="N157" s="280"/>
      <c r="O157" s="280"/>
      <c r="P157" s="280"/>
      <c r="Q157" s="280"/>
    </row>
    <row r="158" spans="1:17" s="289" customFormat="1" ht="10.5" customHeight="1" x14ac:dyDescent="0.2">
      <c r="A158" s="280"/>
      <c r="B158" s="309"/>
      <c r="C158" s="299"/>
      <c r="D158" s="299"/>
      <c r="E158" s="299"/>
      <c r="F158" s="299"/>
      <c r="G158" s="281"/>
      <c r="H158" s="315"/>
      <c r="I158" s="280"/>
      <c r="J158" s="280"/>
      <c r="K158" s="280"/>
      <c r="L158" s="280"/>
      <c r="M158" s="280"/>
      <c r="N158" s="280"/>
      <c r="O158" s="280"/>
      <c r="P158" s="280"/>
      <c r="Q158" s="280"/>
    </row>
    <row r="159" spans="1:17" s="289" customFormat="1" ht="53.25" customHeight="1" x14ac:dyDescent="0.2">
      <c r="A159" s="280"/>
      <c r="B159" s="676" t="s">
        <v>806</v>
      </c>
      <c r="C159" s="676"/>
      <c r="D159" s="676"/>
      <c r="E159" s="676"/>
      <c r="F159" s="676"/>
      <c r="G159" s="281"/>
      <c r="H159" s="315"/>
      <c r="I159" s="280"/>
      <c r="J159" s="280"/>
      <c r="K159" s="280"/>
      <c r="L159" s="280"/>
      <c r="M159" s="280"/>
      <c r="N159" s="280"/>
      <c r="O159" s="280"/>
      <c r="P159" s="280"/>
      <c r="Q159" s="280"/>
    </row>
    <row r="160" spans="1:17" s="289" customFormat="1" ht="8.25" customHeight="1" x14ac:dyDescent="0.2">
      <c r="A160" s="280"/>
      <c r="B160" s="299"/>
      <c r="C160" s="299"/>
      <c r="D160" s="299"/>
      <c r="E160" s="299"/>
      <c r="F160" s="299"/>
      <c r="G160" s="281"/>
      <c r="H160" s="315"/>
      <c r="I160" s="280"/>
      <c r="J160" s="280"/>
      <c r="K160" s="280"/>
      <c r="L160" s="280"/>
      <c r="M160" s="280"/>
      <c r="N160" s="280"/>
      <c r="O160" s="280"/>
      <c r="P160" s="280"/>
      <c r="Q160" s="280"/>
    </row>
    <row r="161" spans="1:7" ht="15.75" customHeight="1" x14ac:dyDescent="0.2">
      <c r="B161" s="653" t="s">
        <v>484</v>
      </c>
      <c r="C161" s="653"/>
      <c r="D161" s="653"/>
      <c r="E161" s="653"/>
      <c r="F161" s="653"/>
    </row>
    <row r="162" spans="1:7" s="289" customFormat="1" ht="8.25" customHeight="1" x14ac:dyDescent="0.2">
      <c r="A162" s="280"/>
      <c r="B162" s="268"/>
      <c r="C162" s="268"/>
      <c r="D162" s="268"/>
      <c r="E162" s="268"/>
      <c r="F162" s="268"/>
      <c r="G162" s="280"/>
    </row>
    <row r="163" spans="1:7" s="289" customFormat="1" ht="104.45" customHeight="1" x14ac:dyDescent="0.2">
      <c r="A163" s="280"/>
      <c r="B163" s="655" t="s">
        <v>755</v>
      </c>
      <c r="C163" s="655"/>
      <c r="D163" s="655"/>
      <c r="E163" s="655"/>
      <c r="F163" s="655"/>
      <c r="G163" s="318"/>
    </row>
    <row r="164" spans="1:7" s="289" customFormat="1" ht="115.5" customHeight="1" x14ac:dyDescent="0.2">
      <c r="A164" s="280"/>
      <c r="B164" s="655" t="s">
        <v>485</v>
      </c>
      <c r="C164" s="655"/>
      <c r="D164" s="655"/>
      <c r="E164" s="655"/>
      <c r="F164" s="655"/>
      <c r="G164" s="318"/>
    </row>
    <row r="165" spans="1:7" s="289" customFormat="1" ht="22.5" customHeight="1" x14ac:dyDescent="0.2">
      <c r="A165" s="280"/>
      <c r="B165" s="319"/>
      <c r="C165" s="320"/>
      <c r="D165" s="320"/>
      <c r="E165" s="320"/>
      <c r="F165" s="320"/>
      <c r="G165" s="318"/>
    </row>
    <row r="166" spans="1:7" s="289" customFormat="1" ht="12.75" customHeight="1" x14ac:dyDescent="0.2">
      <c r="A166" s="280"/>
      <c r="B166" s="303" t="s">
        <v>439</v>
      </c>
      <c r="C166" s="680" t="s">
        <v>440</v>
      </c>
      <c r="D166" s="681"/>
      <c r="E166" s="293"/>
      <c r="F166" s="304"/>
      <c r="G166" s="280"/>
    </row>
    <row r="167" spans="1:7" s="289" customFormat="1" ht="12.75" customHeight="1" x14ac:dyDescent="0.2">
      <c r="A167" s="280"/>
      <c r="B167" s="303"/>
      <c r="C167" s="685" t="s">
        <v>441</v>
      </c>
      <c r="D167" s="685"/>
      <c r="E167" s="305"/>
      <c r="F167" s="294"/>
      <c r="G167" s="280"/>
    </row>
    <row r="168" spans="1:7" s="289" customFormat="1" x14ac:dyDescent="0.2">
      <c r="A168" s="280"/>
      <c r="B168" s="303" t="s">
        <v>442</v>
      </c>
      <c r="C168" s="686" t="s">
        <v>835</v>
      </c>
      <c r="D168" s="687"/>
      <c r="E168" s="293"/>
      <c r="F168" s="294"/>
      <c r="G168" s="280"/>
    </row>
    <row r="169" spans="1:7" s="289" customFormat="1" x14ac:dyDescent="0.2">
      <c r="A169" s="280"/>
      <c r="B169" s="303" t="s">
        <v>443</v>
      </c>
      <c r="C169" s="680" t="s">
        <v>444</v>
      </c>
      <c r="D169" s="681"/>
      <c r="E169" s="293"/>
      <c r="F169" s="294"/>
      <c r="G169" s="280"/>
    </row>
    <row r="170" spans="1:7" s="289" customFormat="1" x14ac:dyDescent="0.2">
      <c r="A170" s="280"/>
      <c r="B170" s="303"/>
      <c r="C170" s="680" t="s">
        <v>445</v>
      </c>
      <c r="D170" s="681"/>
      <c r="E170" s="293"/>
      <c r="F170" s="294"/>
      <c r="G170" s="280"/>
    </row>
    <row r="171" spans="1:7" s="289" customFormat="1" x14ac:dyDescent="0.2">
      <c r="A171" s="280"/>
      <c r="B171" s="303" t="s">
        <v>446</v>
      </c>
      <c r="C171" s="680" t="s">
        <v>447</v>
      </c>
      <c r="D171" s="681"/>
      <c r="E171" s="293"/>
      <c r="F171" s="294"/>
      <c r="G171" s="280"/>
    </row>
    <row r="172" spans="1:7" s="289" customFormat="1" x14ac:dyDescent="0.2">
      <c r="A172" s="280"/>
      <c r="B172" s="676"/>
      <c r="C172" s="676"/>
      <c r="D172" s="676"/>
      <c r="E172" s="676"/>
      <c r="F172" s="676"/>
      <c r="G172" s="318"/>
    </row>
    <row r="173" spans="1:7" s="289" customFormat="1" ht="12.75" customHeight="1" x14ac:dyDescent="0.2">
      <c r="A173" s="280"/>
      <c r="B173" s="676" t="s">
        <v>486</v>
      </c>
      <c r="C173" s="676"/>
      <c r="D173" s="676"/>
      <c r="E173" s="676"/>
      <c r="F173" s="676"/>
      <c r="G173" s="318"/>
    </row>
    <row r="174" spans="1:7" s="289" customFormat="1" x14ac:dyDescent="0.2">
      <c r="A174" s="280"/>
      <c r="B174" s="303" t="s">
        <v>487</v>
      </c>
      <c r="C174" s="682" t="s">
        <v>38</v>
      </c>
      <c r="D174" s="683"/>
      <c r="E174" s="293"/>
      <c r="F174" s="294"/>
      <c r="G174" s="280"/>
    </row>
    <row r="175" spans="1:7" s="289" customFormat="1" ht="16.350000000000001" customHeight="1" x14ac:dyDescent="0.2">
      <c r="A175" s="280"/>
      <c r="B175" s="303" t="s">
        <v>449</v>
      </c>
      <c r="C175" s="684" t="s">
        <v>552</v>
      </c>
      <c r="D175" s="675"/>
      <c r="E175" s="306"/>
      <c r="F175" s="294"/>
      <c r="G175" s="280"/>
    </row>
    <row r="176" spans="1:7" s="289" customFormat="1" ht="16.350000000000001" customHeight="1" x14ac:dyDescent="0.2">
      <c r="A176" s="280"/>
      <c r="B176" s="303" t="s">
        <v>449</v>
      </c>
      <c r="C176" s="674" t="s">
        <v>488</v>
      </c>
      <c r="D176" s="675"/>
      <c r="E176" s="306"/>
      <c r="F176" s="294"/>
      <c r="G176" s="280"/>
    </row>
    <row r="177" spans="1:8" s="289" customFormat="1" ht="16.350000000000001" customHeight="1" x14ac:dyDescent="0.2">
      <c r="A177" s="280"/>
      <c r="B177" s="303" t="s">
        <v>449</v>
      </c>
      <c r="C177" s="417" t="s">
        <v>588</v>
      </c>
      <c r="D177" s="418"/>
      <c r="E177" s="306"/>
      <c r="F177" s="294"/>
      <c r="G177" s="280"/>
    </row>
    <row r="178" spans="1:8" s="289" customFormat="1" ht="16.350000000000001" customHeight="1" x14ac:dyDescent="0.2">
      <c r="A178" s="280"/>
      <c r="B178" s="303" t="s">
        <v>449</v>
      </c>
      <c r="C178" s="674" t="s">
        <v>489</v>
      </c>
      <c r="D178" s="675"/>
      <c r="E178" s="306"/>
      <c r="F178" s="294"/>
      <c r="G178" s="280"/>
    </row>
    <row r="179" spans="1:8" s="289" customFormat="1" x14ac:dyDescent="0.2">
      <c r="A179" s="280"/>
      <c r="B179" s="676"/>
      <c r="C179" s="676"/>
      <c r="D179" s="676"/>
      <c r="E179" s="676"/>
      <c r="F179" s="676"/>
      <c r="G179" s="318"/>
    </row>
    <row r="180" spans="1:8" s="301" customFormat="1" ht="27.6" customHeight="1" x14ac:dyDescent="0.2">
      <c r="B180" s="677" t="s">
        <v>547</v>
      </c>
      <c r="C180" s="678"/>
      <c r="D180" s="678"/>
      <c r="E180" s="678"/>
      <c r="F180" s="679"/>
      <c r="G180" s="300"/>
    </row>
    <row r="181" spans="1:8" s="289" customFormat="1" ht="12.75" customHeight="1" x14ac:dyDescent="0.2">
      <c r="A181" s="280"/>
      <c r="B181" s="291"/>
      <c r="C181" s="291"/>
      <c r="D181" s="291"/>
      <c r="E181" s="291"/>
      <c r="F181" s="291"/>
      <c r="G181" s="280"/>
    </row>
    <row r="182" spans="1:8" s="289" customFormat="1" ht="15.75" customHeight="1" x14ac:dyDescent="0.2">
      <c r="A182" s="280"/>
      <c r="B182" s="653" t="s">
        <v>490</v>
      </c>
      <c r="C182" s="653"/>
      <c r="D182" s="653"/>
      <c r="E182" s="653"/>
      <c r="F182" s="653"/>
      <c r="G182" s="280"/>
    </row>
    <row r="183" spans="1:8" s="289" customFormat="1" ht="15.75" x14ac:dyDescent="0.2">
      <c r="A183" s="298"/>
      <c r="B183" s="268"/>
      <c r="C183" s="268"/>
      <c r="D183" s="268"/>
      <c r="E183" s="268"/>
      <c r="F183" s="268"/>
      <c r="G183" s="280"/>
    </row>
    <row r="184" spans="1:8" s="289" customFormat="1" ht="71.25" customHeight="1" x14ac:dyDescent="0.2">
      <c r="A184" s="298"/>
      <c r="B184" s="659" t="s">
        <v>491</v>
      </c>
      <c r="C184" s="659"/>
      <c r="D184" s="659"/>
      <c r="E184" s="659"/>
      <c r="F184" s="659"/>
      <c r="G184" s="280"/>
    </row>
    <row r="185" spans="1:8" s="289" customFormat="1" ht="26.25" hidden="1" customHeight="1" x14ac:dyDescent="0.2">
      <c r="A185" s="281"/>
      <c r="B185" s="321"/>
      <c r="C185" s="321"/>
      <c r="D185" s="321"/>
      <c r="E185" s="321"/>
      <c r="F185" s="321"/>
      <c r="G185" s="280"/>
    </row>
    <row r="186" spans="1:8" s="289" customFormat="1" ht="15.75" hidden="1" customHeight="1" x14ac:dyDescent="0.2">
      <c r="A186" s="281"/>
      <c r="B186" s="653" t="s">
        <v>492</v>
      </c>
      <c r="C186" s="653"/>
      <c r="D186" s="653"/>
      <c r="E186" s="653"/>
      <c r="F186" s="653"/>
      <c r="G186" s="280"/>
    </row>
    <row r="187" spans="1:8" s="289" customFormat="1" ht="15.75" customHeight="1" x14ac:dyDescent="0.2">
      <c r="A187" s="281"/>
      <c r="B187" s="653" t="s">
        <v>493</v>
      </c>
      <c r="C187" s="653"/>
      <c r="D187" s="653"/>
      <c r="E187" s="653"/>
      <c r="F187" s="653"/>
      <c r="G187" s="280"/>
    </row>
    <row r="188" spans="1:8" s="289" customFormat="1" ht="38.450000000000003" customHeight="1" x14ac:dyDescent="0.2">
      <c r="A188" s="280"/>
      <c r="B188" s="672" t="s">
        <v>801</v>
      </c>
      <c r="C188" s="672"/>
      <c r="D188" s="672"/>
      <c r="E188" s="672"/>
      <c r="F188" s="672"/>
      <c r="G188" s="280"/>
    </row>
    <row r="189" spans="1:8" s="280" customFormat="1" ht="15.75" x14ac:dyDescent="0.2">
      <c r="A189" s="316"/>
      <c r="B189" s="350" t="s">
        <v>494</v>
      </c>
      <c r="C189" s="673" t="s">
        <v>495</v>
      </c>
      <c r="D189" s="673"/>
      <c r="E189" s="673" t="s">
        <v>164</v>
      </c>
      <c r="F189" s="673"/>
    </row>
    <row r="190" spans="1:8" s="280" customFormat="1" ht="184.5" customHeight="1" x14ac:dyDescent="0.2">
      <c r="A190" s="316"/>
      <c r="B190" s="351" t="s">
        <v>353</v>
      </c>
      <c r="C190" s="664" t="s">
        <v>799</v>
      </c>
      <c r="D190" s="665"/>
      <c r="E190" s="666" t="s">
        <v>800</v>
      </c>
      <c r="F190" s="667"/>
      <c r="G190" s="628"/>
      <c r="H190" s="322"/>
    </row>
    <row r="191" spans="1:8" s="280" customFormat="1" ht="81.75" customHeight="1" x14ac:dyDescent="0.2">
      <c r="A191" s="316"/>
      <c r="B191" s="352" t="s">
        <v>355</v>
      </c>
      <c r="C191" s="664" t="s">
        <v>796</v>
      </c>
      <c r="D191" s="665"/>
      <c r="E191" s="666" t="s">
        <v>775</v>
      </c>
      <c r="F191" s="667"/>
      <c r="G191" s="628"/>
    </row>
    <row r="192" spans="1:8" s="280" customFormat="1" ht="162.75" customHeight="1" x14ac:dyDescent="0.2">
      <c r="A192" s="316"/>
      <c r="B192" s="353" t="s">
        <v>396</v>
      </c>
      <c r="C192" s="668" t="s">
        <v>840</v>
      </c>
      <c r="D192" s="669"/>
      <c r="E192" s="670" t="s">
        <v>496</v>
      </c>
      <c r="F192" s="671"/>
      <c r="G192" s="289"/>
    </row>
    <row r="193" spans="1:7" ht="8.25" customHeight="1" x14ac:dyDescent="0.2">
      <c r="C193" s="271"/>
      <c r="D193" s="271"/>
      <c r="E193" s="271"/>
      <c r="F193" s="271"/>
    </row>
    <row r="194" spans="1:7" ht="18.75" customHeight="1" x14ac:dyDescent="0.2">
      <c r="B194" s="653" t="s">
        <v>497</v>
      </c>
      <c r="C194" s="653"/>
      <c r="D194" s="653"/>
      <c r="E194" s="653"/>
      <c r="F194" s="653"/>
    </row>
    <row r="195" spans="1:7" s="270" customFormat="1" ht="6" customHeight="1" x14ac:dyDescent="0.2">
      <c r="B195" s="271"/>
      <c r="C195" s="271"/>
      <c r="D195" s="271"/>
      <c r="E195" s="271"/>
      <c r="F195" s="271"/>
      <c r="G195" s="265"/>
    </row>
    <row r="196" spans="1:7" s="289" customFormat="1" ht="58.35" customHeight="1" x14ac:dyDescent="0.2">
      <c r="A196" s="280"/>
      <c r="B196" s="655" t="s">
        <v>498</v>
      </c>
      <c r="C196" s="655"/>
      <c r="D196" s="655"/>
      <c r="E196" s="655"/>
      <c r="F196" s="655"/>
    </row>
    <row r="197" spans="1:7" s="289" customFormat="1" ht="3" customHeight="1" x14ac:dyDescent="0.2">
      <c r="A197" s="280"/>
      <c r="B197" s="293"/>
      <c r="C197" s="293"/>
      <c r="D197" s="293"/>
      <c r="E197" s="293"/>
      <c r="F197" s="293"/>
      <c r="G197" s="280"/>
    </row>
    <row r="198" spans="1:7" s="289" customFormat="1" ht="15.75" customHeight="1" x14ac:dyDescent="0.2">
      <c r="A198" s="280"/>
      <c r="B198" s="653" t="s">
        <v>499</v>
      </c>
      <c r="C198" s="653"/>
      <c r="D198" s="653"/>
      <c r="E198" s="653"/>
      <c r="F198" s="653"/>
      <c r="G198" s="280"/>
    </row>
    <row r="199" spans="1:7" s="289" customFormat="1" ht="9.75" customHeight="1" x14ac:dyDescent="0.2">
      <c r="A199" s="280"/>
      <c r="B199" s="268"/>
      <c r="C199" s="268"/>
      <c r="D199" s="268"/>
      <c r="E199" s="268"/>
      <c r="F199" s="268"/>
      <c r="G199" s="280"/>
    </row>
    <row r="200" spans="1:7" s="289" customFormat="1" ht="58.35" customHeight="1" x14ac:dyDescent="0.2">
      <c r="A200" s="298"/>
      <c r="B200" s="655" t="s">
        <v>715</v>
      </c>
      <c r="C200" s="655"/>
      <c r="D200" s="655"/>
      <c r="E200" s="655"/>
      <c r="F200" s="655"/>
      <c r="G200" s="280"/>
    </row>
    <row r="201" spans="1:7" s="289" customFormat="1" x14ac:dyDescent="0.2">
      <c r="A201" s="281"/>
      <c r="B201" s="323"/>
      <c r="C201" s="323"/>
      <c r="D201" s="323"/>
      <c r="E201" s="323"/>
      <c r="F201" s="323"/>
      <c r="G201" s="280"/>
    </row>
    <row r="202" spans="1:7" s="289" customFormat="1" ht="15.75" x14ac:dyDescent="0.2">
      <c r="A202" s="298"/>
      <c r="B202" s="653" t="s">
        <v>500</v>
      </c>
      <c r="C202" s="653"/>
      <c r="D202" s="653"/>
      <c r="E202" s="653"/>
      <c r="F202" s="653"/>
      <c r="G202" s="280"/>
    </row>
    <row r="203" spans="1:7" s="289" customFormat="1" ht="10.5" customHeight="1" x14ac:dyDescent="0.2">
      <c r="A203" s="298"/>
      <c r="B203" s="268"/>
      <c r="C203" s="268"/>
      <c r="D203" s="268"/>
      <c r="E203" s="268"/>
      <c r="F203" s="268"/>
      <c r="G203" s="280"/>
    </row>
    <row r="204" spans="1:7" s="289" customFormat="1" ht="27" customHeight="1" x14ac:dyDescent="0.2">
      <c r="A204" s="281"/>
      <c r="B204" s="655" t="s">
        <v>501</v>
      </c>
      <c r="C204" s="655"/>
      <c r="D204" s="655"/>
      <c r="E204" s="655"/>
      <c r="F204" s="655"/>
      <c r="G204" s="280"/>
    </row>
    <row r="205" spans="1:7" s="289" customFormat="1" x14ac:dyDescent="0.2">
      <c r="A205" s="281"/>
      <c r="B205" s="321"/>
      <c r="C205" s="321"/>
      <c r="D205" s="321"/>
      <c r="E205" s="321"/>
      <c r="F205" s="321"/>
      <c r="G205" s="280"/>
    </row>
    <row r="206" spans="1:7" s="289" customFormat="1" ht="15.75" customHeight="1" x14ac:dyDescent="0.2">
      <c r="A206" s="281"/>
      <c r="B206" s="653" t="s">
        <v>502</v>
      </c>
      <c r="C206" s="653"/>
      <c r="D206" s="653"/>
      <c r="E206" s="653"/>
      <c r="F206" s="653"/>
      <c r="G206" s="280"/>
    </row>
    <row r="207" spans="1:7" s="289" customFormat="1" ht="3" customHeight="1" x14ac:dyDescent="0.2">
      <c r="A207" s="281"/>
      <c r="B207" s="268"/>
      <c r="C207" s="268"/>
      <c r="D207" s="268"/>
      <c r="E207" s="268"/>
      <c r="F207" s="268"/>
      <c r="G207" s="280"/>
    </row>
    <row r="208" spans="1:7" s="289" customFormat="1" ht="29.25" customHeight="1" x14ac:dyDescent="0.2">
      <c r="A208" s="281"/>
      <c r="B208" s="659" t="s">
        <v>825</v>
      </c>
      <c r="C208" s="659"/>
      <c r="D208" s="659"/>
      <c r="E208" s="659"/>
      <c r="F208" s="659"/>
      <c r="G208" s="280"/>
    </row>
    <row r="209" spans="1:17" s="289" customFormat="1" ht="13.5" thickBot="1" x14ac:dyDescent="0.25">
      <c r="A209" s="281"/>
      <c r="B209" s="292"/>
      <c r="C209" s="324"/>
      <c r="D209" s="325"/>
      <c r="E209" s="325"/>
      <c r="F209" s="325"/>
      <c r="G209" s="280"/>
    </row>
    <row r="210" spans="1:17" s="289" customFormat="1" ht="30.6" customHeight="1" thickTop="1" x14ac:dyDescent="0.2">
      <c r="A210" s="281"/>
      <c r="B210" s="465" t="s">
        <v>503</v>
      </c>
      <c r="C210" s="327"/>
      <c r="D210" s="328" t="s">
        <v>714</v>
      </c>
      <c r="E210" s="280"/>
    </row>
    <row r="211" spans="1:17" s="289" customFormat="1" x14ac:dyDescent="0.2">
      <c r="A211" s="281"/>
      <c r="B211" s="461" t="s">
        <v>353</v>
      </c>
      <c r="C211" s="456"/>
      <c r="D211" s="466"/>
      <c r="E211" s="280"/>
    </row>
    <row r="212" spans="1:17" s="289" customFormat="1" x14ac:dyDescent="0.2">
      <c r="A212" s="281"/>
      <c r="B212" s="473" t="s">
        <v>565</v>
      </c>
      <c r="C212" s="457"/>
      <c r="D212" s="660">
        <v>544</v>
      </c>
      <c r="E212" s="280"/>
    </row>
    <row r="213" spans="1:17" s="289" customFormat="1" x14ac:dyDescent="0.2">
      <c r="A213" s="281"/>
      <c r="B213" s="474" t="s">
        <v>727</v>
      </c>
      <c r="C213" s="458"/>
      <c r="D213" s="661"/>
      <c r="E213" s="280"/>
    </row>
    <row r="214" spans="1:17" s="289" customFormat="1" x14ac:dyDescent="0.2">
      <c r="A214" s="281"/>
      <c r="B214" s="474" t="s">
        <v>567</v>
      </c>
      <c r="C214" s="458"/>
      <c r="D214" s="468">
        <v>11845</v>
      </c>
      <c r="E214" s="280"/>
    </row>
    <row r="215" spans="1:17" s="289" customFormat="1" x14ac:dyDescent="0.2">
      <c r="A215" s="281"/>
      <c r="B215" s="474" t="s">
        <v>778</v>
      </c>
      <c r="C215" s="458"/>
      <c r="D215" s="468">
        <v>1772</v>
      </c>
      <c r="E215" s="471"/>
      <c r="F215" s="472"/>
      <c r="G215" s="472"/>
      <c r="H215" s="472"/>
      <c r="I215" s="472"/>
      <c r="J215" s="472"/>
      <c r="K215" s="472"/>
      <c r="L215" s="472"/>
      <c r="M215" s="472"/>
      <c r="N215" s="472"/>
      <c r="O215" s="472"/>
      <c r="P215" s="472"/>
      <c r="Q215" s="472"/>
    </row>
    <row r="216" spans="1:17" s="289" customFormat="1" ht="12.75" customHeight="1" x14ac:dyDescent="0.2">
      <c r="A216" s="329"/>
      <c r="B216" s="469" t="s">
        <v>355</v>
      </c>
      <c r="C216" s="459"/>
      <c r="D216" s="454"/>
      <c r="E216" s="280"/>
    </row>
    <row r="217" spans="1:17" s="289" customFormat="1" x14ac:dyDescent="0.2">
      <c r="A217" s="329"/>
      <c r="B217" s="473" t="s">
        <v>788</v>
      </c>
      <c r="C217" s="457"/>
      <c r="D217" s="455">
        <v>16</v>
      </c>
      <c r="E217" s="471"/>
      <c r="F217" s="472"/>
      <c r="G217" s="472"/>
      <c r="H217" s="472"/>
      <c r="I217" s="472"/>
      <c r="J217" s="472"/>
      <c r="K217" s="472"/>
      <c r="L217" s="472"/>
      <c r="M217" s="472"/>
      <c r="N217" s="472"/>
      <c r="O217" s="472"/>
      <c r="P217" s="472"/>
      <c r="Q217" s="472"/>
    </row>
    <row r="218" spans="1:17" s="289" customFormat="1" x14ac:dyDescent="0.2">
      <c r="A218" s="329"/>
      <c r="B218" s="473" t="s">
        <v>789</v>
      </c>
      <c r="C218" s="457"/>
      <c r="D218" s="455">
        <v>366</v>
      </c>
      <c r="E218" s="280"/>
    </row>
    <row r="219" spans="1:17" s="289" customFormat="1" x14ac:dyDescent="0.2">
      <c r="A219" s="329"/>
      <c r="B219" s="475" t="s">
        <v>790</v>
      </c>
      <c r="C219" s="460"/>
      <c r="D219" s="455">
        <v>1068</v>
      </c>
      <c r="E219" s="280"/>
    </row>
    <row r="220" spans="1:17" s="289" customFormat="1" x14ac:dyDescent="0.2">
      <c r="A220" s="329"/>
      <c r="B220" s="461" t="s">
        <v>396</v>
      </c>
      <c r="C220" s="456"/>
      <c r="D220" s="625"/>
      <c r="E220" s="280"/>
    </row>
    <row r="221" spans="1:17" s="289" customFormat="1" x14ac:dyDescent="0.2">
      <c r="A221" s="329"/>
      <c r="B221" s="470" t="s">
        <v>826</v>
      </c>
      <c r="C221" s="462"/>
      <c r="D221" s="467">
        <v>152</v>
      </c>
      <c r="E221" s="280"/>
    </row>
    <row r="222" spans="1:17" s="289" customFormat="1" x14ac:dyDescent="0.2">
      <c r="A222" s="329"/>
      <c r="B222" s="476" t="s">
        <v>505</v>
      </c>
      <c r="C222" s="457"/>
      <c r="D222" s="626">
        <v>1174</v>
      </c>
      <c r="E222" s="280"/>
    </row>
    <row r="223" spans="1:17" s="289" customFormat="1" ht="13.5" thickBot="1" x14ac:dyDescent="0.25">
      <c r="A223" s="329"/>
      <c r="B223" s="463" t="s">
        <v>506</v>
      </c>
      <c r="C223" s="464"/>
      <c r="D223" s="627">
        <f>SUM(D211:D222)</f>
        <v>16937</v>
      </c>
      <c r="E223" s="280"/>
    </row>
    <row r="224" spans="1:17" s="289" customFormat="1" ht="26.25" customHeight="1" thickTop="1" x14ac:dyDescent="0.2">
      <c r="A224" s="329"/>
      <c r="B224" s="662" t="s">
        <v>787</v>
      </c>
      <c r="C224" s="663"/>
      <c r="F224" s="329"/>
      <c r="G224" s="280"/>
    </row>
    <row r="225" spans="1:7" s="289" customFormat="1" ht="26.25" customHeight="1" x14ac:dyDescent="0.2">
      <c r="A225" s="329"/>
      <c r="C225" s="15"/>
      <c r="F225" s="329"/>
      <c r="G225" s="280"/>
    </row>
    <row r="226" spans="1:7" s="289" customFormat="1" ht="15.75" customHeight="1" x14ac:dyDescent="0.2">
      <c r="A226" s="298"/>
      <c r="B226" s="653" t="s">
        <v>507</v>
      </c>
      <c r="C226" s="653"/>
      <c r="D226" s="653"/>
      <c r="E226" s="653"/>
      <c r="F226" s="653"/>
      <c r="G226" s="280"/>
    </row>
    <row r="227" spans="1:7" s="289" customFormat="1" ht="15.75" x14ac:dyDescent="0.2">
      <c r="A227" s="298"/>
      <c r="B227" s="268"/>
      <c r="C227" s="268"/>
      <c r="D227" s="268"/>
      <c r="E227" s="268"/>
      <c r="F227" s="268"/>
      <c r="G227" s="280"/>
    </row>
    <row r="228" spans="1:7" s="289" customFormat="1" ht="15" x14ac:dyDescent="0.2">
      <c r="A228" s="298"/>
      <c r="B228" s="354" t="s">
        <v>529</v>
      </c>
      <c r="C228" s="657" t="s">
        <v>37</v>
      </c>
      <c r="D228" s="657"/>
      <c r="E228" s="657"/>
      <c r="F228" s="657"/>
      <c r="G228" s="280"/>
    </row>
    <row r="229" spans="1:7" s="289" customFormat="1" ht="14.25" x14ac:dyDescent="0.2">
      <c r="A229" s="298"/>
      <c r="B229" s="355" t="s">
        <v>522</v>
      </c>
      <c r="C229" s="658" t="s">
        <v>530</v>
      </c>
      <c r="D229" s="658"/>
      <c r="E229" s="658"/>
      <c r="F229" s="658"/>
      <c r="G229" s="280"/>
    </row>
    <row r="230" spans="1:7" s="289" customFormat="1" ht="14.25" x14ac:dyDescent="0.2">
      <c r="A230" s="298"/>
      <c r="B230" s="355" t="s">
        <v>523</v>
      </c>
      <c r="C230" s="658" t="s">
        <v>570</v>
      </c>
      <c r="D230" s="658"/>
      <c r="E230" s="658"/>
      <c r="F230" s="658"/>
      <c r="G230" s="280"/>
    </row>
    <row r="231" spans="1:7" s="289" customFormat="1" ht="15.75" customHeight="1" x14ac:dyDescent="0.2">
      <c r="A231" s="280"/>
      <c r="B231" s="355" t="s">
        <v>548</v>
      </c>
      <c r="C231" s="658" t="s">
        <v>549</v>
      </c>
      <c r="D231" s="658"/>
      <c r="E231" s="658"/>
      <c r="F231" s="658"/>
      <c r="G231" s="280"/>
    </row>
    <row r="232" spans="1:7" s="289" customFormat="1" ht="9" customHeight="1" x14ac:dyDescent="0.2">
      <c r="A232" s="280"/>
      <c r="B232" s="268"/>
      <c r="C232" s="268"/>
      <c r="D232" s="268"/>
      <c r="E232" s="268"/>
      <c r="F232" s="268"/>
      <c r="G232" s="280"/>
    </row>
    <row r="233" spans="1:7" s="289" customFormat="1" ht="24.75" customHeight="1" x14ac:dyDescent="0.2">
      <c r="A233" s="280"/>
      <c r="B233" s="356" t="s">
        <v>508</v>
      </c>
      <c r="C233" s="356"/>
      <c r="D233" s="356"/>
      <c r="E233" s="268"/>
      <c r="F233" s="268"/>
      <c r="G233" s="280"/>
    </row>
    <row r="234" spans="1:7" s="289" customFormat="1" ht="27" customHeight="1" x14ac:dyDescent="0.2">
      <c r="A234" s="280"/>
      <c r="B234" s="655" t="s">
        <v>509</v>
      </c>
      <c r="C234" s="655"/>
      <c r="D234" s="655"/>
      <c r="E234" s="655"/>
      <c r="F234" s="655"/>
      <c r="G234" s="280"/>
    </row>
    <row r="235" spans="1:7" s="289" customFormat="1" x14ac:dyDescent="0.2">
      <c r="A235" s="280"/>
      <c r="B235" s="291"/>
      <c r="C235" s="291"/>
      <c r="D235" s="291"/>
      <c r="E235" s="291"/>
      <c r="F235" s="291"/>
      <c r="G235" s="280"/>
    </row>
    <row r="236" spans="1:7" s="289" customFormat="1" ht="15.75" customHeight="1" x14ac:dyDescent="0.2">
      <c r="A236" s="280"/>
      <c r="B236" s="653" t="s">
        <v>510</v>
      </c>
      <c r="C236" s="653"/>
      <c r="D236" s="653"/>
      <c r="E236" s="653"/>
      <c r="F236" s="653"/>
      <c r="G236" s="280"/>
    </row>
    <row r="237" spans="1:7" s="289" customFormat="1" ht="6.75" customHeight="1" x14ac:dyDescent="0.2">
      <c r="A237" s="280"/>
      <c r="B237" s="268"/>
      <c r="C237" s="268"/>
      <c r="D237" s="268"/>
      <c r="E237" s="268"/>
      <c r="F237" s="268"/>
      <c r="G237" s="280"/>
    </row>
    <row r="238" spans="1:7" s="289" customFormat="1" ht="63" customHeight="1" x14ac:dyDescent="0.2">
      <c r="A238" s="280"/>
      <c r="B238" s="655" t="s">
        <v>511</v>
      </c>
      <c r="C238" s="655"/>
      <c r="D238" s="655"/>
      <c r="E238" s="655"/>
      <c r="F238" s="655"/>
      <c r="G238" s="280"/>
    </row>
    <row r="239" spans="1:7" s="289" customFormat="1" ht="21.6" customHeight="1" x14ac:dyDescent="0.2">
      <c r="A239" s="280"/>
      <c r="B239" s="653" t="s">
        <v>512</v>
      </c>
      <c r="C239" s="653"/>
      <c r="D239" s="653"/>
      <c r="E239" s="653"/>
      <c r="F239" s="653"/>
      <c r="G239" s="280"/>
    </row>
    <row r="240" spans="1:7" s="289" customFormat="1" ht="46.35" customHeight="1" x14ac:dyDescent="0.2">
      <c r="A240" s="280"/>
      <c r="B240" s="656" t="s">
        <v>513</v>
      </c>
      <c r="C240" s="656"/>
      <c r="D240" s="656"/>
      <c r="E240" s="656"/>
      <c r="F240" s="656"/>
      <c r="G240" s="280"/>
    </row>
    <row r="241" spans="1:7" s="289" customFormat="1" ht="61.5" customHeight="1" x14ac:dyDescent="0.2">
      <c r="A241" s="280"/>
      <c r="B241" s="656" t="s">
        <v>514</v>
      </c>
      <c r="C241" s="656"/>
      <c r="D241" s="656"/>
      <c r="E241" s="656"/>
      <c r="F241" s="656"/>
      <c r="G241" s="280"/>
    </row>
    <row r="242" spans="1:7" s="289" customFormat="1" ht="10.5" customHeight="1" x14ac:dyDescent="0.2">
      <c r="A242" s="280"/>
      <c r="B242" s="330"/>
      <c r="C242" s="330"/>
      <c r="D242" s="330"/>
      <c r="E242" s="330"/>
      <c r="F242" s="330"/>
      <c r="G242" s="280"/>
    </row>
    <row r="243" spans="1:7" s="289" customFormat="1" ht="29.25" customHeight="1" x14ac:dyDescent="0.2">
      <c r="A243" s="280"/>
      <c r="B243" s="653" t="s">
        <v>515</v>
      </c>
      <c r="C243" s="653"/>
      <c r="D243" s="653"/>
      <c r="E243" s="653"/>
      <c r="F243" s="653"/>
      <c r="G243" s="280"/>
    </row>
    <row r="244" spans="1:7" s="289" customFormat="1" ht="46.5" customHeight="1" x14ac:dyDescent="0.2">
      <c r="A244" s="280"/>
      <c r="B244" s="654" t="s">
        <v>516</v>
      </c>
      <c r="C244" s="654"/>
      <c r="D244" s="654"/>
      <c r="E244" s="654"/>
      <c r="F244" s="654"/>
      <c r="G244" s="280"/>
    </row>
    <row r="246" spans="1:7" s="289" customFormat="1" ht="29.25" customHeight="1" x14ac:dyDescent="0.2">
      <c r="A246" s="280"/>
      <c r="B246" s="653" t="s">
        <v>517</v>
      </c>
      <c r="C246" s="653"/>
      <c r="D246" s="653"/>
      <c r="E246" s="653"/>
      <c r="F246" s="653"/>
      <c r="G246" s="280"/>
    </row>
    <row r="247" spans="1:7" s="289" customFormat="1" ht="62.1" customHeight="1" x14ac:dyDescent="0.2">
      <c r="A247" s="280"/>
      <c r="B247" s="654" t="s">
        <v>708</v>
      </c>
      <c r="C247" s="654"/>
      <c r="D247" s="654"/>
      <c r="E247" s="654"/>
      <c r="F247" s="654"/>
      <c r="G247" s="280"/>
    </row>
    <row r="249" spans="1:7" s="289" customFormat="1" ht="29.25" customHeight="1" x14ac:dyDescent="0.2">
      <c r="A249" s="280"/>
      <c r="B249" s="653"/>
      <c r="C249" s="653"/>
      <c r="D249" s="653"/>
      <c r="E249" s="653"/>
      <c r="F249" s="653"/>
      <c r="G249" s="280"/>
    </row>
  </sheetData>
  <mergeCells count="157">
    <mergeCell ref="B10:F10"/>
    <mergeCell ref="B11:F11"/>
    <mergeCell ref="B12:F12"/>
    <mergeCell ref="B13:F13"/>
    <mergeCell ref="B14:D14"/>
    <mergeCell ref="F15:F17"/>
    <mergeCell ref="B1:F1"/>
    <mergeCell ref="B2:F2"/>
    <mergeCell ref="B3:F3"/>
    <mergeCell ref="B4:F4"/>
    <mergeCell ref="B5:F5"/>
    <mergeCell ref="B6:F6"/>
    <mergeCell ref="B28:F28"/>
    <mergeCell ref="B31:F31"/>
    <mergeCell ref="B32:F32"/>
    <mergeCell ref="B33:F33"/>
    <mergeCell ref="B34:F34"/>
    <mergeCell ref="B35:F35"/>
    <mergeCell ref="B19:F19"/>
    <mergeCell ref="B21:F21"/>
    <mergeCell ref="B22:F22"/>
    <mergeCell ref="B25:F25"/>
    <mergeCell ref="B26:F26"/>
    <mergeCell ref="B27:F27"/>
    <mergeCell ref="B44:F44"/>
    <mergeCell ref="B46:F46"/>
    <mergeCell ref="B49:F49"/>
    <mergeCell ref="B50:F50"/>
    <mergeCell ref="B52:F52"/>
    <mergeCell ref="B55:F55"/>
    <mergeCell ref="B36:F36"/>
    <mergeCell ref="B38:F38"/>
    <mergeCell ref="B39:F39"/>
    <mergeCell ref="B40:F40"/>
    <mergeCell ref="B41:F41"/>
    <mergeCell ref="B43:F43"/>
    <mergeCell ref="B72:F72"/>
    <mergeCell ref="B73:F73"/>
    <mergeCell ref="B75:F75"/>
    <mergeCell ref="B77:F77"/>
    <mergeCell ref="B79:F79"/>
    <mergeCell ref="B80:F80"/>
    <mergeCell ref="B58:F58"/>
    <mergeCell ref="B61:F61"/>
    <mergeCell ref="B64:F64"/>
    <mergeCell ref="B67:F67"/>
    <mergeCell ref="B69:F69"/>
    <mergeCell ref="B71:F71"/>
    <mergeCell ref="C91:D91"/>
    <mergeCell ref="C92:D92"/>
    <mergeCell ref="C93:D93"/>
    <mergeCell ref="C94:D94"/>
    <mergeCell ref="C95:D95"/>
    <mergeCell ref="C96:D96"/>
    <mergeCell ref="B81:F81"/>
    <mergeCell ref="B82:F82"/>
    <mergeCell ref="B84:F84"/>
    <mergeCell ref="B86:F86"/>
    <mergeCell ref="B88:F88"/>
    <mergeCell ref="C90:D90"/>
    <mergeCell ref="C104:D104"/>
    <mergeCell ref="B109:D109"/>
    <mergeCell ref="B110:D110"/>
    <mergeCell ref="B111:D111"/>
    <mergeCell ref="B112:D112"/>
    <mergeCell ref="B114:D114"/>
    <mergeCell ref="C97:D97"/>
    <mergeCell ref="C99:D99"/>
    <mergeCell ref="C100:D100"/>
    <mergeCell ref="C101:D101"/>
    <mergeCell ref="C102:D102"/>
    <mergeCell ref="C103:D103"/>
    <mergeCell ref="B122:D122"/>
    <mergeCell ref="B125:F125"/>
    <mergeCell ref="B126:F126"/>
    <mergeCell ref="B129:F129"/>
    <mergeCell ref="B133:C133"/>
    <mergeCell ref="B134:C134"/>
    <mergeCell ref="B115:D115"/>
    <mergeCell ref="B116:D116"/>
    <mergeCell ref="B117:D117"/>
    <mergeCell ref="B119:D119"/>
    <mergeCell ref="B120:D120"/>
    <mergeCell ref="B121:D121"/>
    <mergeCell ref="B141:C141"/>
    <mergeCell ref="B142:C142"/>
    <mergeCell ref="B144:C144"/>
    <mergeCell ref="B146:F146"/>
    <mergeCell ref="B149:F149"/>
    <mergeCell ref="B150:F150"/>
    <mergeCell ref="B135:C135"/>
    <mergeCell ref="B136:C136"/>
    <mergeCell ref="B137:C137"/>
    <mergeCell ref="B138:C138"/>
    <mergeCell ref="B139:C139"/>
    <mergeCell ref="B140:C140"/>
    <mergeCell ref="B164:F164"/>
    <mergeCell ref="C166:D166"/>
    <mergeCell ref="C167:D167"/>
    <mergeCell ref="C168:D168"/>
    <mergeCell ref="C169:D169"/>
    <mergeCell ref="C170:D170"/>
    <mergeCell ref="B152:F152"/>
    <mergeCell ref="B154:F154"/>
    <mergeCell ref="B157:F157"/>
    <mergeCell ref="B159:F159"/>
    <mergeCell ref="B161:F161"/>
    <mergeCell ref="B163:F163"/>
    <mergeCell ref="C178:D178"/>
    <mergeCell ref="B179:F179"/>
    <mergeCell ref="B180:F180"/>
    <mergeCell ref="B182:F182"/>
    <mergeCell ref="B184:F184"/>
    <mergeCell ref="B186:F186"/>
    <mergeCell ref="C171:D171"/>
    <mergeCell ref="B172:F172"/>
    <mergeCell ref="B173:F173"/>
    <mergeCell ref="C174:D174"/>
    <mergeCell ref="C175:D175"/>
    <mergeCell ref="C176:D176"/>
    <mergeCell ref="B224:C224"/>
    <mergeCell ref="C191:D191"/>
    <mergeCell ref="E191:F191"/>
    <mergeCell ref="C192:D192"/>
    <mergeCell ref="E192:F192"/>
    <mergeCell ref="B194:F194"/>
    <mergeCell ref="B196:F196"/>
    <mergeCell ref="B187:F187"/>
    <mergeCell ref="B188:F188"/>
    <mergeCell ref="C189:D189"/>
    <mergeCell ref="E189:F189"/>
    <mergeCell ref="C190:D190"/>
    <mergeCell ref="E190:F190"/>
    <mergeCell ref="B151:F151"/>
    <mergeCell ref="B243:F243"/>
    <mergeCell ref="B244:F244"/>
    <mergeCell ref="B246:F246"/>
    <mergeCell ref="B247:F247"/>
    <mergeCell ref="B249:F249"/>
    <mergeCell ref="B234:F234"/>
    <mergeCell ref="B236:F236"/>
    <mergeCell ref="B238:F238"/>
    <mergeCell ref="B239:F239"/>
    <mergeCell ref="B240:F240"/>
    <mergeCell ref="B241:F241"/>
    <mergeCell ref="B226:F226"/>
    <mergeCell ref="C228:F228"/>
    <mergeCell ref="C229:F229"/>
    <mergeCell ref="C230:F230"/>
    <mergeCell ref="C231:F231"/>
    <mergeCell ref="B198:F198"/>
    <mergeCell ref="B200:F200"/>
    <mergeCell ref="B202:F202"/>
    <mergeCell ref="B204:F204"/>
    <mergeCell ref="B206:F206"/>
    <mergeCell ref="B208:F208"/>
    <mergeCell ref="D212:D213"/>
  </mergeCells>
  <conditionalFormatting sqref="E190:E192">
    <cfRule type="cellIs" dxfId="0" priority="1" stopIfTrue="1" operator="equal">
      <formula>"No"</formula>
    </cfRule>
  </conditionalFormatting>
  <hyperlinks>
    <hyperlink ref="C104" r:id="rId1" xr:uid="{01721F21-29B8-46C4-A94A-BBEB988882AB}"/>
    <hyperlink ref="C175" r:id="rId2" xr:uid="{735D529C-E67E-4E5A-9451-1A99D190E980}"/>
    <hyperlink ref="C178" r:id="rId3" xr:uid="{8C8F5F4B-2A22-46EF-B810-DA5210BF5B67}"/>
    <hyperlink ref="C97" r:id="rId4" xr:uid="{E6F4BF81-4065-4809-9740-76AE56439591}"/>
    <hyperlink ref="C176" r:id="rId5" xr:uid="{578426E5-C14E-4D13-A2D3-FA18DFC3A658}"/>
    <hyperlink ref="C177" r:id="rId6" xr:uid="{E820CD83-2322-4DBB-BD74-7088CDE4A6C8}"/>
  </hyperlinks>
  <printOptions horizontalCentered="1"/>
  <pageMargins left="0.45" right="0.45" top="0.5" bottom="0.5" header="0.3" footer="0.3"/>
  <pageSetup scale="74" fitToHeight="8" orientation="portrait" r:id="rId7"/>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4D02FD-C11F-4BFF-BB4F-0AC52B0681DE}">
  <sheetPr>
    <tabColor theme="3" tint="0.79998168889431442"/>
  </sheetPr>
  <dimension ref="A1:H28"/>
  <sheetViews>
    <sheetView showGridLines="0" workbookViewId="0">
      <selection activeCell="A2" sqref="A2"/>
    </sheetView>
  </sheetViews>
  <sheetFormatPr defaultColWidth="9.140625" defaultRowHeight="12.75" x14ac:dyDescent="0.2"/>
  <cols>
    <col min="1" max="1" width="3.7109375" style="2" customWidth="1"/>
    <col min="2" max="2" width="17.140625" style="2" customWidth="1"/>
    <col min="3" max="3" width="26.140625" style="2" customWidth="1"/>
    <col min="4" max="6" width="18.5703125" style="2" customWidth="1"/>
    <col min="7" max="7" width="113.140625" style="2" customWidth="1"/>
    <col min="8" max="8" width="10.140625" style="108" bestFit="1" customWidth="1"/>
    <col min="9" max="16384" width="9.140625" style="2"/>
  </cols>
  <sheetData>
    <row r="1" spans="1:8" ht="20.25" x14ac:dyDescent="0.2">
      <c r="A1" s="11" t="str">
        <f>Cover!$C$5&amp;" "&amp;Cover!$C$6</f>
        <v>Request for Proposal (RFP) 1170.1 Open Access Medicare Advantage (MA) Plan (Plan Years: 2027+)</v>
      </c>
    </row>
    <row r="2" spans="1:8" ht="20.25" x14ac:dyDescent="0.2">
      <c r="A2" s="29" t="s">
        <v>353</v>
      </c>
    </row>
    <row r="3" spans="1:8" ht="15" x14ac:dyDescent="0.2">
      <c r="A3" s="13" t="s">
        <v>155</v>
      </c>
    </row>
    <row r="4" spans="1:8" ht="15" x14ac:dyDescent="0.2">
      <c r="A4" s="49"/>
    </row>
    <row r="5" spans="1:8" ht="15" x14ac:dyDescent="0.2">
      <c r="A5" s="58" t="s">
        <v>153</v>
      </c>
      <c r="B5" s="69"/>
      <c r="C5" s="69"/>
      <c r="D5" s="69"/>
      <c r="E5" s="69"/>
      <c r="F5" s="69"/>
      <c r="G5" s="69"/>
      <c r="H5" s="2"/>
    </row>
    <row r="6" spans="1:8" ht="15" customHeight="1" x14ac:dyDescent="0.2">
      <c r="A6" s="198" t="s">
        <v>2</v>
      </c>
      <c r="B6" s="786" t="s">
        <v>156</v>
      </c>
      <c r="C6" s="786"/>
      <c r="D6" s="786"/>
      <c r="E6" s="786"/>
      <c r="F6" s="786"/>
      <c r="G6" s="786"/>
      <c r="H6" s="2"/>
    </row>
    <row r="7" spans="1:8" ht="15" x14ac:dyDescent="0.2">
      <c r="A7" s="198" t="s">
        <v>2</v>
      </c>
      <c r="B7" s="2" t="s">
        <v>157</v>
      </c>
      <c r="D7" s="69"/>
      <c r="E7" s="69"/>
      <c r="F7" s="69"/>
      <c r="G7" s="69"/>
      <c r="H7" s="2"/>
    </row>
    <row r="8" spans="1:8" ht="15.75" x14ac:dyDescent="0.25">
      <c r="A8" s="158"/>
      <c r="B8" s="69"/>
      <c r="C8" s="69"/>
      <c r="D8" s="69"/>
      <c r="E8" s="69"/>
      <c r="F8" s="69"/>
      <c r="G8" s="69"/>
      <c r="H8" s="2"/>
    </row>
    <row r="9" spans="1:8" ht="15" x14ac:dyDescent="0.2">
      <c r="A9" s="124" t="s">
        <v>158</v>
      </c>
      <c r="B9" s="69"/>
      <c r="C9" s="125" t="s">
        <v>353</v>
      </c>
      <c r="G9" s="253"/>
      <c r="H9" s="2"/>
    </row>
    <row r="10" spans="1:8" ht="14.25" customHeight="1" x14ac:dyDescent="0.2">
      <c r="A10" s="153" t="s">
        <v>159</v>
      </c>
      <c r="B10" s="69"/>
      <c r="C10" s="125"/>
      <c r="D10" s="126"/>
      <c r="E10" s="126"/>
      <c r="F10" s="126"/>
      <c r="G10" s="127"/>
      <c r="H10" s="2"/>
    </row>
    <row r="11" spans="1:8" ht="14.25" customHeight="1" x14ac:dyDescent="0.2">
      <c r="A11" s="124" t="s">
        <v>160</v>
      </c>
      <c r="C11" s="125"/>
      <c r="D11" s="126"/>
      <c r="E11" s="126"/>
      <c r="F11" s="126"/>
      <c r="G11" s="127"/>
      <c r="H11" s="2"/>
    </row>
    <row r="12" spans="1:8" ht="14.25" customHeight="1" x14ac:dyDescent="0.2">
      <c r="A12" s="124" t="s">
        <v>161</v>
      </c>
      <c r="C12" s="125" t="s">
        <v>162</v>
      </c>
      <c r="D12" s="126"/>
      <c r="E12" s="126"/>
      <c r="F12" s="126"/>
      <c r="G12" s="127"/>
      <c r="H12" s="2"/>
    </row>
    <row r="13" spans="1:8" x14ac:dyDescent="0.2">
      <c r="H13" s="2"/>
    </row>
    <row r="14" spans="1:8" ht="16.5" thickBot="1" x14ac:dyDescent="0.3">
      <c r="A14" s="791" t="s">
        <v>163</v>
      </c>
      <c r="B14" s="792"/>
      <c r="C14" s="793"/>
      <c r="D14" s="159" t="s">
        <v>300</v>
      </c>
      <c r="E14" s="159" t="s">
        <v>301</v>
      </c>
      <c r="F14" s="159" t="s">
        <v>354</v>
      </c>
      <c r="G14" s="160" t="s">
        <v>164</v>
      </c>
      <c r="H14" s="2"/>
    </row>
    <row r="15" spans="1:8" ht="13.5" thickTop="1" x14ac:dyDescent="0.2">
      <c r="A15" s="134">
        <v>1</v>
      </c>
      <c r="B15" s="154" t="s">
        <v>165</v>
      </c>
      <c r="C15" s="155"/>
      <c r="D15" s="161"/>
      <c r="E15" s="161"/>
      <c r="F15" s="161"/>
      <c r="G15" s="139"/>
      <c r="H15" s="2"/>
    </row>
    <row r="16" spans="1:8" x14ac:dyDescent="0.2">
      <c r="A16" s="134">
        <f>MAX(A$15:A15)+1</f>
        <v>2</v>
      </c>
      <c r="B16" s="154" t="s">
        <v>166</v>
      </c>
      <c r="C16" s="132"/>
      <c r="D16" s="156"/>
      <c r="E16" s="156"/>
      <c r="F16" s="156"/>
      <c r="G16" s="133"/>
      <c r="H16" s="2"/>
    </row>
    <row r="17" spans="1:8" ht="15.75" x14ac:dyDescent="0.25">
      <c r="A17" s="163" t="s">
        <v>167</v>
      </c>
      <c r="B17" s="164"/>
      <c r="C17" s="164"/>
      <c r="D17" s="164"/>
      <c r="E17" s="164"/>
      <c r="F17" s="164"/>
      <c r="G17" s="165"/>
      <c r="H17" s="2"/>
    </row>
    <row r="18" spans="1:8" ht="15.75" x14ac:dyDescent="0.2">
      <c r="A18" s="129" t="s">
        <v>168</v>
      </c>
      <c r="B18" s="130"/>
      <c r="C18" s="130"/>
      <c r="D18" s="130"/>
      <c r="E18" s="130"/>
      <c r="F18" s="130"/>
      <c r="G18" s="131"/>
      <c r="H18" s="2"/>
    </row>
    <row r="19" spans="1:8" x14ac:dyDescent="0.2">
      <c r="A19" s="134">
        <f>MAX(A$15:A18)+1</f>
        <v>3</v>
      </c>
      <c r="B19" s="154" t="s">
        <v>168</v>
      </c>
      <c r="C19" s="162"/>
      <c r="D19" s="161"/>
      <c r="E19" s="161"/>
      <c r="F19" s="161"/>
      <c r="G19" s="133"/>
      <c r="H19" s="2"/>
    </row>
    <row r="20" spans="1:8" ht="15.75" x14ac:dyDescent="0.2">
      <c r="A20" s="136" t="s">
        <v>169</v>
      </c>
      <c r="B20" s="157"/>
      <c r="C20" s="137"/>
      <c r="D20" s="137"/>
      <c r="E20" s="137"/>
      <c r="F20" s="137"/>
      <c r="G20" s="138"/>
      <c r="H20" s="2"/>
    </row>
    <row r="21" spans="1:8" x14ac:dyDescent="0.2">
      <c r="A21" s="134">
        <f>MAX(A$15:A20)+1</f>
        <v>4</v>
      </c>
      <c r="B21" s="154" t="s">
        <v>170</v>
      </c>
      <c r="C21" s="132"/>
      <c r="D21" s="156"/>
      <c r="E21" s="156"/>
      <c r="F21" s="156"/>
      <c r="G21" s="139"/>
      <c r="H21" s="2"/>
    </row>
    <row r="22" spans="1:8" x14ac:dyDescent="0.2">
      <c r="A22" s="134">
        <f>MAX(A$15:A21)+1</f>
        <v>5</v>
      </c>
      <c r="B22" s="154" t="s">
        <v>171</v>
      </c>
      <c r="C22" s="132"/>
      <c r="D22" s="156"/>
      <c r="E22" s="156"/>
      <c r="F22" s="156"/>
      <c r="G22" s="133"/>
      <c r="H22" s="2"/>
    </row>
    <row r="23" spans="1:8" x14ac:dyDescent="0.2">
      <c r="A23" s="134">
        <f>MAX(A$15:A22)+1</f>
        <v>6</v>
      </c>
      <c r="B23" s="154" t="s">
        <v>172</v>
      </c>
      <c r="C23" s="132"/>
      <c r="D23" s="156"/>
      <c r="E23" s="156"/>
      <c r="F23" s="156"/>
      <c r="G23" s="133"/>
      <c r="H23" s="2"/>
    </row>
    <row r="24" spans="1:8" ht="15.75" x14ac:dyDescent="0.2">
      <c r="A24" s="136" t="s">
        <v>173</v>
      </c>
      <c r="B24" s="157"/>
      <c r="C24" s="137"/>
      <c r="D24" s="137"/>
      <c r="E24" s="137"/>
      <c r="F24" s="137"/>
      <c r="G24" s="138"/>
      <c r="H24" s="2"/>
    </row>
    <row r="25" spans="1:8" x14ac:dyDescent="0.2">
      <c r="A25" s="134">
        <f>MAX(A$15:A24)+1</f>
        <v>7</v>
      </c>
      <c r="B25" s="154" t="s">
        <v>174</v>
      </c>
      <c r="C25" s="132"/>
      <c r="D25" s="156"/>
      <c r="E25" s="156"/>
      <c r="F25" s="156"/>
      <c r="G25" s="140"/>
      <c r="H25" s="2"/>
    </row>
    <row r="26" spans="1:8" x14ac:dyDescent="0.2">
      <c r="A26" s="134">
        <f>MAX(A$15:A25)+1</f>
        <v>8</v>
      </c>
      <c r="B26" s="154" t="s">
        <v>175</v>
      </c>
      <c r="C26" s="132"/>
      <c r="D26" s="156"/>
      <c r="E26" s="156"/>
      <c r="F26" s="156"/>
      <c r="G26" s="133"/>
      <c r="H26" s="2"/>
    </row>
    <row r="27" spans="1:8" x14ac:dyDescent="0.2">
      <c r="A27" s="134">
        <f>MAX(A$15:A26)+1</f>
        <v>9</v>
      </c>
      <c r="B27" s="154" t="s">
        <v>176</v>
      </c>
      <c r="C27" s="132"/>
      <c r="D27" s="156"/>
      <c r="E27" s="156"/>
      <c r="F27" s="156"/>
      <c r="G27" s="133"/>
      <c r="H27" s="2"/>
    </row>
    <row r="28" spans="1:8" x14ac:dyDescent="0.2">
      <c r="A28" s="134">
        <f>MAX(A$15:A27)+1</f>
        <v>10</v>
      </c>
      <c r="B28" s="154" t="s">
        <v>177</v>
      </c>
      <c r="C28" s="132"/>
      <c r="D28" s="156"/>
      <c r="E28" s="156"/>
      <c r="F28" s="156"/>
      <c r="G28" s="133"/>
      <c r="H28" s="2"/>
    </row>
  </sheetData>
  <mergeCells count="2">
    <mergeCell ref="B6:G6"/>
    <mergeCell ref="A14:C14"/>
  </mergeCells>
  <pageMargins left="0.7" right="0.7" top="0.75" bottom="0.75" header="0.3" footer="0.3"/>
  <pageSetup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5AFD58-55BD-441D-9A88-E4272E59874D}">
  <sheetPr>
    <tabColor theme="3" tint="0.79998168889431442"/>
  </sheetPr>
  <dimension ref="A1:H28"/>
  <sheetViews>
    <sheetView showGridLines="0" workbookViewId="0">
      <selection activeCell="A2" sqref="A2"/>
    </sheetView>
  </sheetViews>
  <sheetFormatPr defaultColWidth="9.140625" defaultRowHeight="12.75" x14ac:dyDescent="0.2"/>
  <cols>
    <col min="1" max="1" width="3.7109375" style="2" customWidth="1"/>
    <col min="2" max="2" width="17.140625" style="2" customWidth="1"/>
    <col min="3" max="3" width="26.140625" style="2" customWidth="1"/>
    <col min="4" max="6" width="18.5703125" style="2" customWidth="1"/>
    <col min="7" max="7" width="113.140625" style="2" customWidth="1"/>
    <col min="8" max="8" width="10.140625" style="108" bestFit="1" customWidth="1"/>
    <col min="9" max="16384" width="9.140625" style="2"/>
  </cols>
  <sheetData>
    <row r="1" spans="1:8" ht="20.25" x14ac:dyDescent="0.2">
      <c r="A1" s="11" t="str">
        <f>Cover!$C$5&amp;" "&amp;Cover!$C$6</f>
        <v>Request for Proposal (RFP) 1170.1 Open Access Medicare Advantage (MA) Plan (Plan Years: 2027+)</v>
      </c>
    </row>
    <row r="2" spans="1:8" ht="20.25" x14ac:dyDescent="0.2">
      <c r="A2" s="29" t="s">
        <v>356</v>
      </c>
    </row>
    <row r="3" spans="1:8" ht="15" x14ac:dyDescent="0.2">
      <c r="A3" s="13" t="s">
        <v>155</v>
      </c>
    </row>
    <row r="4" spans="1:8" ht="15" x14ac:dyDescent="0.2">
      <c r="A4" s="49"/>
    </row>
    <row r="5" spans="1:8" ht="15" x14ac:dyDescent="0.2">
      <c r="A5" s="58" t="s">
        <v>153</v>
      </c>
      <c r="B5" s="69"/>
      <c r="C5" s="69"/>
      <c r="D5" s="69"/>
      <c r="E5" s="69"/>
      <c r="F5" s="69"/>
      <c r="G5" s="69"/>
      <c r="H5" s="2"/>
    </row>
    <row r="6" spans="1:8" ht="15" customHeight="1" x14ac:dyDescent="0.2">
      <c r="A6" s="198" t="s">
        <v>2</v>
      </c>
      <c r="B6" s="786" t="s">
        <v>156</v>
      </c>
      <c r="C6" s="786"/>
      <c r="D6" s="786"/>
      <c r="E6" s="786"/>
      <c r="F6" s="786"/>
      <c r="G6" s="786"/>
      <c r="H6" s="2"/>
    </row>
    <row r="7" spans="1:8" ht="15" x14ac:dyDescent="0.2">
      <c r="A7" s="198" t="s">
        <v>2</v>
      </c>
      <c r="B7" s="2" t="s">
        <v>157</v>
      </c>
      <c r="D7" s="69"/>
      <c r="E7" s="69"/>
      <c r="F7" s="69"/>
      <c r="G7" s="69"/>
      <c r="H7" s="2"/>
    </row>
    <row r="8" spans="1:8" ht="15.75" x14ac:dyDescent="0.25">
      <c r="A8" s="158"/>
      <c r="B8" s="69"/>
      <c r="C8" s="69"/>
      <c r="D8" s="69"/>
      <c r="E8" s="69"/>
      <c r="F8" s="69"/>
      <c r="G8" s="69"/>
      <c r="H8" s="2"/>
    </row>
    <row r="9" spans="1:8" ht="15" x14ac:dyDescent="0.2">
      <c r="A9" s="124" t="s">
        <v>158</v>
      </c>
      <c r="B9" s="69"/>
      <c r="C9" s="125" t="s">
        <v>356</v>
      </c>
      <c r="G9" s="253"/>
      <c r="H9" s="2"/>
    </row>
    <row r="10" spans="1:8" ht="14.25" customHeight="1" x14ac:dyDescent="0.2">
      <c r="A10" s="153" t="s">
        <v>159</v>
      </c>
      <c r="B10" s="69"/>
      <c r="C10" s="125"/>
      <c r="D10" s="126"/>
      <c r="E10" s="126"/>
      <c r="F10" s="126"/>
      <c r="G10" s="127"/>
      <c r="H10" s="2"/>
    </row>
    <row r="11" spans="1:8" ht="14.25" customHeight="1" x14ac:dyDescent="0.2">
      <c r="A11" s="124" t="s">
        <v>160</v>
      </c>
      <c r="C11" s="125"/>
      <c r="D11" s="126"/>
      <c r="E11" s="126"/>
      <c r="F11" s="126"/>
      <c r="G11" s="127"/>
      <c r="H11" s="2"/>
    </row>
    <row r="12" spans="1:8" ht="14.25" customHeight="1" x14ac:dyDescent="0.2">
      <c r="A12" s="124" t="s">
        <v>161</v>
      </c>
      <c r="C12" s="125" t="s">
        <v>162</v>
      </c>
      <c r="D12" s="126"/>
      <c r="E12" s="126"/>
      <c r="F12" s="126"/>
      <c r="G12" s="127"/>
      <c r="H12" s="2"/>
    </row>
    <row r="13" spans="1:8" x14ac:dyDescent="0.2">
      <c r="H13" s="2"/>
    </row>
    <row r="14" spans="1:8" ht="16.5" thickBot="1" x14ac:dyDescent="0.3">
      <c r="A14" s="791" t="s">
        <v>163</v>
      </c>
      <c r="B14" s="792"/>
      <c r="C14" s="793"/>
      <c r="D14" s="159" t="s">
        <v>300</v>
      </c>
      <c r="E14" s="159" t="s">
        <v>301</v>
      </c>
      <c r="F14" s="159" t="s">
        <v>354</v>
      </c>
      <c r="G14" s="160" t="s">
        <v>164</v>
      </c>
      <c r="H14" s="2"/>
    </row>
    <row r="15" spans="1:8" ht="13.5" thickTop="1" x14ac:dyDescent="0.2">
      <c r="A15" s="134">
        <v>1</v>
      </c>
      <c r="B15" s="154" t="s">
        <v>165</v>
      </c>
      <c r="C15" s="155"/>
      <c r="D15" s="161"/>
      <c r="E15" s="161"/>
      <c r="F15" s="161"/>
      <c r="G15" s="139"/>
      <c r="H15" s="2"/>
    </row>
    <row r="16" spans="1:8" x14ac:dyDescent="0.2">
      <c r="A16" s="134">
        <f>MAX(A$15:A15)+1</f>
        <v>2</v>
      </c>
      <c r="B16" s="154" t="s">
        <v>166</v>
      </c>
      <c r="C16" s="132"/>
      <c r="D16" s="156"/>
      <c r="E16" s="156"/>
      <c r="F16" s="156"/>
      <c r="G16" s="133"/>
      <c r="H16" s="2"/>
    </row>
    <row r="17" spans="1:8" ht="15.75" x14ac:dyDescent="0.25">
      <c r="A17" s="163" t="s">
        <v>167</v>
      </c>
      <c r="B17" s="164"/>
      <c r="C17" s="164"/>
      <c r="D17" s="164"/>
      <c r="E17" s="164"/>
      <c r="F17" s="164"/>
      <c r="G17" s="165"/>
      <c r="H17" s="2"/>
    </row>
    <row r="18" spans="1:8" ht="15.75" x14ac:dyDescent="0.2">
      <c r="A18" s="129" t="s">
        <v>168</v>
      </c>
      <c r="B18" s="130"/>
      <c r="C18" s="130"/>
      <c r="D18" s="130"/>
      <c r="E18" s="130"/>
      <c r="F18" s="130"/>
      <c r="G18" s="131"/>
      <c r="H18" s="2"/>
    </row>
    <row r="19" spans="1:8" x14ac:dyDescent="0.2">
      <c r="A19" s="134">
        <f>MAX(A$15:A18)+1</f>
        <v>3</v>
      </c>
      <c r="B19" s="154" t="s">
        <v>168</v>
      </c>
      <c r="C19" s="162"/>
      <c r="D19" s="161"/>
      <c r="E19" s="161"/>
      <c r="F19" s="161"/>
      <c r="G19" s="133"/>
      <c r="H19" s="2"/>
    </row>
    <row r="20" spans="1:8" ht="15.75" x14ac:dyDescent="0.2">
      <c r="A20" s="136" t="s">
        <v>169</v>
      </c>
      <c r="B20" s="157"/>
      <c r="C20" s="137"/>
      <c r="D20" s="137"/>
      <c r="E20" s="137"/>
      <c r="F20" s="137"/>
      <c r="G20" s="138"/>
      <c r="H20" s="2"/>
    </row>
    <row r="21" spans="1:8" x14ac:dyDescent="0.2">
      <c r="A21" s="134">
        <f>MAX(A$15:A20)+1</f>
        <v>4</v>
      </c>
      <c r="B21" s="154" t="s">
        <v>170</v>
      </c>
      <c r="C21" s="132"/>
      <c r="D21" s="156"/>
      <c r="E21" s="156"/>
      <c r="F21" s="156"/>
      <c r="G21" s="139"/>
      <c r="H21" s="2"/>
    </row>
    <row r="22" spans="1:8" x14ac:dyDescent="0.2">
      <c r="A22" s="134">
        <f>MAX(A$15:A21)+1</f>
        <v>5</v>
      </c>
      <c r="B22" s="154" t="s">
        <v>171</v>
      </c>
      <c r="C22" s="132"/>
      <c r="D22" s="156"/>
      <c r="E22" s="156"/>
      <c r="F22" s="156"/>
      <c r="G22" s="133"/>
      <c r="H22" s="2"/>
    </row>
    <row r="23" spans="1:8" x14ac:dyDescent="0.2">
      <c r="A23" s="134">
        <f>MAX(A$15:A22)+1</f>
        <v>6</v>
      </c>
      <c r="B23" s="154" t="s">
        <v>172</v>
      </c>
      <c r="C23" s="132"/>
      <c r="D23" s="156"/>
      <c r="E23" s="156"/>
      <c r="F23" s="156"/>
      <c r="G23" s="133"/>
      <c r="H23" s="2"/>
    </row>
    <row r="24" spans="1:8" ht="15.75" x14ac:dyDescent="0.2">
      <c r="A24" s="136" t="s">
        <v>173</v>
      </c>
      <c r="B24" s="157"/>
      <c r="C24" s="137"/>
      <c r="D24" s="137"/>
      <c r="E24" s="137"/>
      <c r="F24" s="137"/>
      <c r="G24" s="138"/>
      <c r="H24" s="2"/>
    </row>
    <row r="25" spans="1:8" x14ac:dyDescent="0.2">
      <c r="A25" s="134">
        <f>MAX(A$15:A24)+1</f>
        <v>7</v>
      </c>
      <c r="B25" s="154" t="s">
        <v>174</v>
      </c>
      <c r="C25" s="132"/>
      <c r="D25" s="156"/>
      <c r="E25" s="156"/>
      <c r="F25" s="156"/>
      <c r="G25" s="140"/>
      <c r="H25" s="2"/>
    </row>
    <row r="26" spans="1:8" x14ac:dyDescent="0.2">
      <c r="A26" s="134">
        <f>MAX(A$15:A25)+1</f>
        <v>8</v>
      </c>
      <c r="B26" s="154" t="s">
        <v>175</v>
      </c>
      <c r="C26" s="132"/>
      <c r="D26" s="156"/>
      <c r="E26" s="156"/>
      <c r="F26" s="156"/>
      <c r="G26" s="133"/>
      <c r="H26" s="2"/>
    </row>
    <row r="27" spans="1:8" x14ac:dyDescent="0.2">
      <c r="A27" s="134">
        <f>MAX(A$15:A26)+1</f>
        <v>9</v>
      </c>
      <c r="B27" s="154" t="s">
        <v>176</v>
      </c>
      <c r="C27" s="132"/>
      <c r="D27" s="156"/>
      <c r="E27" s="156"/>
      <c r="F27" s="156"/>
      <c r="G27" s="133"/>
      <c r="H27" s="2"/>
    </row>
    <row r="28" spans="1:8" x14ac:dyDescent="0.2">
      <c r="A28" s="134">
        <f>MAX(A$15:A27)+1</f>
        <v>10</v>
      </c>
      <c r="B28" s="154" t="s">
        <v>177</v>
      </c>
      <c r="C28" s="132"/>
      <c r="D28" s="156"/>
      <c r="E28" s="156"/>
      <c r="F28" s="156"/>
      <c r="G28" s="133"/>
      <c r="H28" s="2"/>
    </row>
  </sheetData>
  <mergeCells count="2">
    <mergeCell ref="B6:G6"/>
    <mergeCell ref="A14:C14"/>
  </mergeCells>
  <pageMargins left="0.7" right="0.7" top="0.75" bottom="0.75" header="0.3" footer="0.3"/>
  <pageSetup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BDCF77-A648-4646-8179-72FF8E24E464}">
  <sheetPr>
    <tabColor theme="3" tint="0.79998168889431442"/>
  </sheetPr>
  <dimension ref="A1:H28"/>
  <sheetViews>
    <sheetView showGridLines="0" workbookViewId="0">
      <selection activeCell="A2" sqref="A2:XFD2"/>
    </sheetView>
  </sheetViews>
  <sheetFormatPr defaultColWidth="9.140625" defaultRowHeight="12.75" x14ac:dyDescent="0.2"/>
  <cols>
    <col min="1" max="1" width="3.7109375" style="2" customWidth="1"/>
    <col min="2" max="2" width="17.140625" style="2" customWidth="1"/>
    <col min="3" max="3" width="26.140625" style="2" customWidth="1"/>
    <col min="4" max="6" width="18.5703125" style="2" customWidth="1"/>
    <col min="7" max="7" width="113.140625" style="2" customWidth="1"/>
    <col min="8" max="8" width="10.140625" style="108" bestFit="1" customWidth="1"/>
    <col min="9" max="16384" width="9.140625" style="2"/>
  </cols>
  <sheetData>
    <row r="1" spans="1:8" ht="20.25" x14ac:dyDescent="0.2">
      <c r="A1" s="11" t="str">
        <f>Cover!$C$5&amp;" "&amp;Cover!$C$6</f>
        <v>Request for Proposal (RFP) 1170.1 Open Access Medicare Advantage (MA) Plan (Plan Years: 2027+)</v>
      </c>
    </row>
    <row r="2" spans="1:8" ht="20.25" x14ac:dyDescent="0.2">
      <c r="A2" s="29" t="s">
        <v>355</v>
      </c>
    </row>
    <row r="3" spans="1:8" ht="15" x14ac:dyDescent="0.2">
      <c r="A3" s="13" t="s">
        <v>155</v>
      </c>
    </row>
    <row r="4" spans="1:8" ht="15" x14ac:dyDescent="0.2">
      <c r="A4" s="49"/>
    </row>
    <row r="5" spans="1:8" ht="15" x14ac:dyDescent="0.2">
      <c r="A5" s="58" t="s">
        <v>153</v>
      </c>
      <c r="B5" s="69"/>
      <c r="C5" s="69"/>
      <c r="D5" s="69"/>
      <c r="E5" s="69"/>
      <c r="F5" s="69"/>
      <c r="G5" s="69"/>
      <c r="H5" s="2"/>
    </row>
    <row r="6" spans="1:8" ht="15" customHeight="1" x14ac:dyDescent="0.2">
      <c r="A6" s="198" t="s">
        <v>2</v>
      </c>
      <c r="B6" s="786" t="s">
        <v>156</v>
      </c>
      <c r="C6" s="786"/>
      <c r="D6" s="786"/>
      <c r="E6" s="786"/>
      <c r="F6" s="786"/>
      <c r="G6" s="786"/>
      <c r="H6" s="2"/>
    </row>
    <row r="7" spans="1:8" ht="15" x14ac:dyDescent="0.2">
      <c r="A7" s="198" t="s">
        <v>2</v>
      </c>
      <c r="B7" s="2" t="s">
        <v>157</v>
      </c>
      <c r="D7" s="69"/>
      <c r="E7" s="69"/>
      <c r="F7" s="69"/>
      <c r="G7" s="69"/>
      <c r="H7" s="2"/>
    </row>
    <row r="8" spans="1:8" ht="15.75" x14ac:dyDescent="0.25">
      <c r="A8" s="158"/>
      <c r="B8" s="69"/>
      <c r="C8" s="69"/>
      <c r="D8" s="69"/>
      <c r="E8" s="69"/>
      <c r="F8" s="69"/>
      <c r="G8" s="69"/>
      <c r="H8" s="2"/>
    </row>
    <row r="9" spans="1:8" ht="15" x14ac:dyDescent="0.2">
      <c r="A9" s="124" t="s">
        <v>158</v>
      </c>
      <c r="B9" s="69"/>
      <c r="C9" s="125" t="s">
        <v>355</v>
      </c>
      <c r="G9" s="253"/>
      <c r="H9" s="2"/>
    </row>
    <row r="10" spans="1:8" ht="14.25" customHeight="1" x14ac:dyDescent="0.2">
      <c r="A10" s="153" t="s">
        <v>159</v>
      </c>
      <c r="B10" s="69"/>
      <c r="C10" s="125"/>
      <c r="D10" s="126"/>
      <c r="E10" s="126"/>
      <c r="F10" s="126"/>
      <c r="G10" s="127"/>
      <c r="H10" s="2"/>
    </row>
    <row r="11" spans="1:8" ht="14.25" customHeight="1" x14ac:dyDescent="0.2">
      <c r="A11" s="124" t="s">
        <v>160</v>
      </c>
      <c r="C11" s="125"/>
      <c r="D11" s="126"/>
      <c r="E11" s="126"/>
      <c r="F11" s="126"/>
      <c r="G11" s="127"/>
      <c r="H11" s="2"/>
    </row>
    <row r="12" spans="1:8" ht="14.25" customHeight="1" x14ac:dyDescent="0.2">
      <c r="A12" s="124" t="s">
        <v>161</v>
      </c>
      <c r="C12" s="125" t="s">
        <v>162</v>
      </c>
      <c r="D12" s="126"/>
      <c r="E12" s="126"/>
      <c r="F12" s="126"/>
      <c r="G12" s="127"/>
      <c r="H12" s="2"/>
    </row>
    <row r="13" spans="1:8" x14ac:dyDescent="0.2">
      <c r="H13" s="2"/>
    </row>
    <row r="14" spans="1:8" ht="16.5" thickBot="1" x14ac:dyDescent="0.3">
      <c r="A14" s="791" t="s">
        <v>163</v>
      </c>
      <c r="B14" s="792"/>
      <c r="C14" s="793"/>
      <c r="D14" s="159" t="s">
        <v>300</v>
      </c>
      <c r="E14" s="159" t="s">
        <v>301</v>
      </c>
      <c r="F14" s="159" t="s">
        <v>354</v>
      </c>
      <c r="G14" s="160" t="s">
        <v>164</v>
      </c>
      <c r="H14" s="2"/>
    </row>
    <row r="15" spans="1:8" ht="13.5" thickTop="1" x14ac:dyDescent="0.2">
      <c r="A15" s="134">
        <v>1</v>
      </c>
      <c r="B15" s="154" t="s">
        <v>165</v>
      </c>
      <c r="C15" s="155"/>
      <c r="D15" s="161"/>
      <c r="E15" s="161"/>
      <c r="F15" s="161"/>
      <c r="G15" s="139"/>
      <c r="H15" s="2"/>
    </row>
    <row r="16" spans="1:8" x14ac:dyDescent="0.2">
      <c r="A16" s="134">
        <f>MAX(A$15:A15)+1</f>
        <v>2</v>
      </c>
      <c r="B16" s="154" t="s">
        <v>166</v>
      </c>
      <c r="C16" s="132"/>
      <c r="D16" s="156"/>
      <c r="E16" s="156"/>
      <c r="F16" s="156"/>
      <c r="G16" s="133"/>
      <c r="H16" s="2"/>
    </row>
    <row r="17" spans="1:8" ht="15.75" x14ac:dyDescent="0.25">
      <c r="A17" s="163" t="s">
        <v>167</v>
      </c>
      <c r="B17" s="164"/>
      <c r="C17" s="164"/>
      <c r="D17" s="164"/>
      <c r="E17" s="164"/>
      <c r="F17" s="164"/>
      <c r="G17" s="165"/>
      <c r="H17" s="2"/>
    </row>
    <row r="18" spans="1:8" ht="15.75" x14ac:dyDescent="0.2">
      <c r="A18" s="129" t="s">
        <v>168</v>
      </c>
      <c r="B18" s="130"/>
      <c r="C18" s="130"/>
      <c r="D18" s="130"/>
      <c r="E18" s="130"/>
      <c r="F18" s="130"/>
      <c r="G18" s="131"/>
      <c r="H18" s="2"/>
    </row>
    <row r="19" spans="1:8" x14ac:dyDescent="0.2">
      <c r="A19" s="134">
        <f>MAX(A$15:A18)+1</f>
        <v>3</v>
      </c>
      <c r="B19" s="154" t="s">
        <v>168</v>
      </c>
      <c r="C19" s="162"/>
      <c r="D19" s="161"/>
      <c r="E19" s="161"/>
      <c r="F19" s="161"/>
      <c r="G19" s="133"/>
      <c r="H19" s="2"/>
    </row>
    <row r="20" spans="1:8" ht="15.75" x14ac:dyDescent="0.2">
      <c r="A20" s="136" t="s">
        <v>169</v>
      </c>
      <c r="B20" s="157"/>
      <c r="C20" s="137"/>
      <c r="D20" s="137"/>
      <c r="E20" s="137"/>
      <c r="F20" s="137"/>
      <c r="G20" s="138"/>
      <c r="H20" s="2"/>
    </row>
    <row r="21" spans="1:8" x14ac:dyDescent="0.2">
      <c r="A21" s="134">
        <f>MAX(A$15:A20)+1</f>
        <v>4</v>
      </c>
      <c r="B21" s="154" t="s">
        <v>170</v>
      </c>
      <c r="C21" s="132"/>
      <c r="D21" s="156"/>
      <c r="E21" s="156"/>
      <c r="F21" s="156"/>
      <c r="G21" s="139"/>
      <c r="H21" s="2"/>
    </row>
    <row r="22" spans="1:8" x14ac:dyDescent="0.2">
      <c r="A22" s="134">
        <f>MAX(A$15:A21)+1</f>
        <v>5</v>
      </c>
      <c r="B22" s="154" t="s">
        <v>171</v>
      </c>
      <c r="C22" s="132"/>
      <c r="D22" s="156"/>
      <c r="E22" s="156"/>
      <c r="F22" s="156"/>
      <c r="G22" s="133"/>
      <c r="H22" s="2"/>
    </row>
    <row r="23" spans="1:8" x14ac:dyDescent="0.2">
      <c r="A23" s="134">
        <f>MAX(A$15:A22)+1</f>
        <v>6</v>
      </c>
      <c r="B23" s="154" t="s">
        <v>172</v>
      </c>
      <c r="C23" s="132"/>
      <c r="D23" s="156"/>
      <c r="E23" s="156"/>
      <c r="F23" s="156"/>
      <c r="G23" s="133"/>
      <c r="H23" s="2"/>
    </row>
    <row r="24" spans="1:8" ht="15.75" x14ac:dyDescent="0.2">
      <c r="A24" s="136" t="s">
        <v>173</v>
      </c>
      <c r="B24" s="157"/>
      <c r="C24" s="137"/>
      <c r="D24" s="137"/>
      <c r="E24" s="137"/>
      <c r="F24" s="137"/>
      <c r="G24" s="138"/>
      <c r="H24" s="2"/>
    </row>
    <row r="25" spans="1:8" x14ac:dyDescent="0.2">
      <c r="A25" s="134">
        <f>MAX(A$15:A24)+1</f>
        <v>7</v>
      </c>
      <c r="B25" s="154" t="s">
        <v>174</v>
      </c>
      <c r="C25" s="132"/>
      <c r="D25" s="156"/>
      <c r="E25" s="156"/>
      <c r="F25" s="156"/>
      <c r="G25" s="140"/>
      <c r="H25" s="2"/>
    </row>
    <row r="26" spans="1:8" x14ac:dyDescent="0.2">
      <c r="A26" s="134">
        <f>MAX(A$15:A25)+1</f>
        <v>8</v>
      </c>
      <c r="B26" s="154" t="s">
        <v>175</v>
      </c>
      <c r="C26" s="132"/>
      <c r="D26" s="156"/>
      <c r="E26" s="156"/>
      <c r="F26" s="156"/>
      <c r="G26" s="133"/>
      <c r="H26" s="2"/>
    </row>
    <row r="27" spans="1:8" x14ac:dyDescent="0.2">
      <c r="A27" s="134">
        <f>MAX(A$15:A26)+1</f>
        <v>9</v>
      </c>
      <c r="B27" s="154" t="s">
        <v>176</v>
      </c>
      <c r="C27" s="132"/>
      <c r="D27" s="156"/>
      <c r="E27" s="156"/>
      <c r="F27" s="156"/>
      <c r="G27" s="133"/>
      <c r="H27" s="2"/>
    </row>
    <row r="28" spans="1:8" x14ac:dyDescent="0.2">
      <c r="A28" s="134">
        <f>MAX(A$15:A27)+1</f>
        <v>10</v>
      </c>
      <c r="B28" s="154" t="s">
        <v>177</v>
      </c>
      <c r="C28" s="132"/>
      <c r="D28" s="156"/>
      <c r="E28" s="156"/>
      <c r="F28" s="156"/>
      <c r="G28" s="133"/>
      <c r="H28" s="2"/>
    </row>
  </sheetData>
  <mergeCells count="2">
    <mergeCell ref="B6:G6"/>
    <mergeCell ref="A14:C14"/>
  </mergeCells>
  <pageMargins left="0.7" right="0.7" top="0.75" bottom="0.75" header="0.3" footer="0.3"/>
  <pageSetup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422630-C51C-4720-B053-1B890EA45D44}">
  <sheetPr>
    <tabColor theme="3" tint="0.79998168889431442"/>
  </sheetPr>
  <dimension ref="A1:J81"/>
  <sheetViews>
    <sheetView showGridLines="0" workbookViewId="0">
      <selection activeCell="A3" sqref="A3"/>
    </sheetView>
  </sheetViews>
  <sheetFormatPr defaultColWidth="9.140625" defaultRowHeight="12.75" x14ac:dyDescent="0.2"/>
  <cols>
    <col min="1" max="1" width="22.5703125" style="60" customWidth="1"/>
    <col min="2" max="2" width="22.42578125" style="60" customWidth="1"/>
    <col min="3" max="3" width="63.28515625" style="60" customWidth="1"/>
    <col min="4" max="16384" width="9.140625" style="60"/>
  </cols>
  <sheetData>
    <row r="1" spans="1:10" ht="20.25" x14ac:dyDescent="0.2">
      <c r="A1" s="11" t="str">
        <f>'b2)Rate Development M-NCPPC '!A1</f>
        <v>Request for Proposal (RFP) 1170.1 Open Access Medicare Advantage (MA) Plan (Plan Years: 2027+)</v>
      </c>
      <c r="B1" s="61"/>
      <c r="C1" s="61"/>
    </row>
    <row r="2" spans="1:10" ht="20.25" x14ac:dyDescent="0.2">
      <c r="A2" s="29" t="str">
        <f>'b1) Insured Premium Quotes'!A2</f>
        <v>Montgomery County Agencies "MCA" (MCPS, M-NCPPC, WSSC-Water)</v>
      </c>
      <c r="B2" s="61"/>
      <c r="C2" s="61"/>
    </row>
    <row r="3" spans="1:10" ht="15.75" x14ac:dyDescent="0.2">
      <c r="A3" s="644" t="s">
        <v>178</v>
      </c>
    </row>
    <row r="4" spans="1:10" x14ac:dyDescent="0.2">
      <c r="A4" s="110"/>
      <c r="B4" s="61"/>
      <c r="C4" s="254"/>
    </row>
    <row r="5" spans="1:10" ht="15" x14ac:dyDescent="0.2">
      <c r="A5" s="114" t="s">
        <v>41</v>
      </c>
      <c r="B5" s="70"/>
      <c r="C5" s="70"/>
      <c r="D5" s="71"/>
      <c r="E5" s="71"/>
      <c r="F5" s="71"/>
      <c r="G5" s="71"/>
      <c r="H5" s="71"/>
      <c r="I5" s="71"/>
      <c r="J5" s="71"/>
    </row>
    <row r="6" spans="1:10" ht="15.75" x14ac:dyDescent="0.25">
      <c r="A6" s="113" t="s">
        <v>179</v>
      </c>
      <c r="B6" s="119"/>
      <c r="C6" s="119"/>
      <c r="D6" s="119"/>
      <c r="E6" s="119"/>
      <c r="F6" s="119"/>
      <c r="G6" s="119"/>
      <c r="H6" s="119"/>
      <c r="I6" s="119"/>
      <c r="J6" s="119"/>
    </row>
    <row r="7" spans="1:10" ht="15" x14ac:dyDescent="0.2">
      <c r="A7" s="113" t="s">
        <v>180</v>
      </c>
      <c r="B7" s="70"/>
      <c r="C7" s="70"/>
      <c r="D7" s="71"/>
      <c r="E7" s="71"/>
      <c r="F7" s="71"/>
      <c r="G7" s="71"/>
      <c r="H7" s="71"/>
      <c r="I7" s="71"/>
      <c r="J7" s="71"/>
    </row>
    <row r="8" spans="1:10" s="73" customFormat="1" ht="15" x14ac:dyDescent="0.2">
      <c r="A8" s="118"/>
      <c r="B8" s="71"/>
      <c r="C8" s="71"/>
      <c r="D8" s="116"/>
      <c r="E8" s="116"/>
      <c r="F8" s="116"/>
      <c r="G8" s="116"/>
      <c r="H8" s="116"/>
      <c r="I8" s="116"/>
      <c r="J8" s="116"/>
    </row>
    <row r="9" spans="1:10" ht="15.75" x14ac:dyDescent="0.25">
      <c r="A9" s="118"/>
      <c r="B9" s="800" t="s">
        <v>181</v>
      </c>
      <c r="C9" s="117" t="s">
        <v>182</v>
      </c>
      <c r="D9" s="116"/>
      <c r="E9" s="116"/>
      <c r="F9" s="71"/>
      <c r="G9" s="71"/>
      <c r="H9" s="71"/>
      <c r="I9" s="71"/>
      <c r="J9" s="71"/>
    </row>
    <row r="10" spans="1:10" ht="15" customHeight="1" x14ac:dyDescent="0.25">
      <c r="B10" s="800"/>
      <c r="C10" s="115" t="s">
        <v>183</v>
      </c>
    </row>
    <row r="11" spans="1:10" ht="12.75" customHeight="1" x14ac:dyDescent="0.2"/>
    <row r="12" spans="1:10" s="75" customFormat="1" x14ac:dyDescent="0.2">
      <c r="A12" s="113" t="s">
        <v>184</v>
      </c>
      <c r="B12" s="60"/>
      <c r="C12" s="60"/>
      <c r="D12" s="60"/>
      <c r="E12" s="60"/>
    </row>
    <row r="13" spans="1:10" s="75" customFormat="1" x14ac:dyDescent="0.2">
      <c r="A13" s="113" t="s">
        <v>334</v>
      </c>
      <c r="B13" s="60"/>
      <c r="C13" s="60"/>
      <c r="D13" s="60"/>
      <c r="E13" s="60"/>
    </row>
    <row r="14" spans="1:10" s="75" customFormat="1" x14ac:dyDescent="0.2">
      <c r="A14" s="113"/>
      <c r="B14" s="60"/>
      <c r="C14" s="60"/>
      <c r="D14" s="60"/>
      <c r="E14" s="60"/>
    </row>
    <row r="15" spans="1:10" s="75" customFormat="1" ht="18.95" customHeight="1" x14ac:dyDescent="0.2">
      <c r="A15" s="798" t="s">
        <v>810</v>
      </c>
      <c r="B15" s="799"/>
      <c r="C15" s="799"/>
      <c r="D15" s="60"/>
      <c r="E15" s="60"/>
    </row>
    <row r="16" spans="1:10" s="75" customFormat="1" x14ac:dyDescent="0.2">
      <c r="A16" s="75" t="s">
        <v>811</v>
      </c>
      <c r="B16" s="60"/>
      <c r="C16" s="60" t="s">
        <v>812</v>
      </c>
      <c r="D16" s="60"/>
      <c r="E16" s="60"/>
    </row>
    <row r="17" spans="1:3" s="75" customFormat="1" x14ac:dyDescent="0.2">
      <c r="A17" s="169"/>
      <c r="B17" s="113"/>
      <c r="C17" s="60"/>
    </row>
    <row r="18" spans="1:3" s="75" customFormat="1" x14ac:dyDescent="0.2">
      <c r="A18" s="250"/>
      <c r="B18" s="251"/>
      <c r="C18" s="637" t="s">
        <v>332</v>
      </c>
    </row>
    <row r="19" spans="1:3" s="75" customFormat="1" x14ac:dyDescent="0.2">
      <c r="A19" s="250"/>
      <c r="B19" s="251"/>
      <c r="C19" s="251"/>
    </row>
    <row r="20" spans="1:3" s="75" customFormat="1" x14ac:dyDescent="0.2">
      <c r="A20" s="794" t="s">
        <v>333</v>
      </c>
      <c r="B20" s="795"/>
      <c r="C20" s="796"/>
    </row>
    <row r="21" spans="1:3" s="75" customFormat="1" x14ac:dyDescent="0.2">
      <c r="A21" s="794"/>
      <c r="B21" s="795"/>
      <c r="C21" s="796"/>
    </row>
    <row r="22" spans="1:3" s="75" customFormat="1" x14ac:dyDescent="0.2">
      <c r="A22" s="794"/>
      <c r="B22" s="795"/>
      <c r="C22" s="796"/>
    </row>
    <row r="23" spans="1:3" s="75" customFormat="1" ht="60" customHeight="1" x14ac:dyDescent="0.2">
      <c r="A23" s="795"/>
      <c r="B23" s="795"/>
      <c r="C23" s="797"/>
    </row>
    <row r="24" spans="1:3" s="75" customFormat="1" ht="57" customHeight="1" x14ac:dyDescent="0.2">
      <c r="A24" s="794" t="s">
        <v>335</v>
      </c>
      <c r="B24" s="795"/>
      <c r="C24" s="623"/>
    </row>
    <row r="25" spans="1:3" s="75" customFormat="1" x14ac:dyDescent="0.2">
      <c r="A25" s="252"/>
      <c r="B25" s="252"/>
      <c r="C25" s="60"/>
    </row>
    <row r="26" spans="1:3" s="75" customFormat="1" x14ac:dyDescent="0.2">
      <c r="A26" s="798" t="s">
        <v>813</v>
      </c>
      <c r="B26" s="799"/>
      <c r="C26" s="799"/>
    </row>
    <row r="27" spans="1:3" s="75" customFormat="1" x14ac:dyDescent="0.2">
      <c r="A27" s="75" t="s">
        <v>811</v>
      </c>
      <c r="B27" s="60"/>
      <c r="C27" s="60" t="s">
        <v>812</v>
      </c>
    </row>
    <row r="28" spans="1:3" s="75" customFormat="1" x14ac:dyDescent="0.2">
      <c r="A28" s="169"/>
      <c r="B28" s="113"/>
      <c r="C28" s="60"/>
    </row>
    <row r="29" spans="1:3" s="75" customFormat="1" x14ac:dyDescent="0.2">
      <c r="A29" s="250"/>
      <c r="B29" s="251"/>
      <c r="C29" s="637" t="s">
        <v>332</v>
      </c>
    </row>
    <row r="30" spans="1:3" s="75" customFormat="1" x14ac:dyDescent="0.2">
      <c r="A30" s="250"/>
      <c r="B30" s="251"/>
      <c r="C30" s="251"/>
    </row>
    <row r="31" spans="1:3" s="75" customFormat="1" x14ac:dyDescent="0.2">
      <c r="A31" s="794" t="s">
        <v>333</v>
      </c>
      <c r="B31" s="795"/>
      <c r="C31" s="796"/>
    </row>
    <row r="32" spans="1:3" s="75" customFormat="1" x14ac:dyDescent="0.2">
      <c r="A32" s="794"/>
      <c r="B32" s="795"/>
      <c r="C32" s="796"/>
    </row>
    <row r="33" spans="1:3" s="75" customFormat="1" x14ac:dyDescent="0.2">
      <c r="A33" s="794"/>
      <c r="B33" s="795"/>
      <c r="C33" s="796"/>
    </row>
    <row r="34" spans="1:3" s="75" customFormat="1" x14ac:dyDescent="0.2">
      <c r="A34" s="795"/>
      <c r="B34" s="795"/>
      <c r="C34" s="797"/>
    </row>
    <row r="35" spans="1:3" s="75" customFormat="1" ht="53.1" customHeight="1" x14ac:dyDescent="0.2">
      <c r="A35" s="794" t="s">
        <v>335</v>
      </c>
      <c r="B35" s="795"/>
      <c r="C35" s="623"/>
    </row>
    <row r="36" spans="1:3" s="75" customFormat="1" x14ac:dyDescent="0.2">
      <c r="A36" s="60"/>
      <c r="B36" s="60"/>
      <c r="C36" s="60"/>
    </row>
    <row r="37" spans="1:3" s="75" customFormat="1" x14ac:dyDescent="0.2">
      <c r="A37" s="60"/>
      <c r="B37" s="60"/>
      <c r="C37" s="60"/>
    </row>
    <row r="38" spans="1:3" s="75" customFormat="1" x14ac:dyDescent="0.2">
      <c r="A38" s="60"/>
      <c r="B38" s="60"/>
      <c r="C38" s="60"/>
    </row>
    <row r="39" spans="1:3" s="75" customFormat="1" x14ac:dyDescent="0.2">
      <c r="A39" s="798" t="s">
        <v>814</v>
      </c>
      <c r="B39" s="799"/>
      <c r="C39" s="799"/>
    </row>
    <row r="40" spans="1:3" s="75" customFormat="1" x14ac:dyDescent="0.2">
      <c r="A40" s="75" t="s">
        <v>811</v>
      </c>
      <c r="B40" s="60"/>
      <c r="C40" s="60" t="s">
        <v>812</v>
      </c>
    </row>
    <row r="41" spans="1:3" s="75" customFormat="1" x14ac:dyDescent="0.2">
      <c r="A41" s="169"/>
      <c r="B41" s="113"/>
      <c r="C41" s="60"/>
    </row>
    <row r="42" spans="1:3" s="75" customFormat="1" x14ac:dyDescent="0.2">
      <c r="A42" s="250"/>
      <c r="B42" s="251"/>
      <c r="C42" s="637" t="s">
        <v>332</v>
      </c>
    </row>
    <row r="43" spans="1:3" s="75" customFormat="1" x14ac:dyDescent="0.2">
      <c r="A43" s="250"/>
      <c r="B43" s="251"/>
      <c r="C43" s="251"/>
    </row>
    <row r="44" spans="1:3" s="75" customFormat="1" x14ac:dyDescent="0.2">
      <c r="A44" s="794" t="s">
        <v>333</v>
      </c>
      <c r="B44" s="795"/>
      <c r="C44" s="796"/>
    </row>
    <row r="45" spans="1:3" s="75" customFormat="1" x14ac:dyDescent="0.2">
      <c r="A45" s="794"/>
      <c r="B45" s="795"/>
      <c r="C45" s="796"/>
    </row>
    <row r="46" spans="1:3" s="75" customFormat="1" x14ac:dyDescent="0.2">
      <c r="A46" s="794"/>
      <c r="B46" s="795"/>
      <c r="C46" s="796"/>
    </row>
    <row r="47" spans="1:3" s="75" customFormat="1" x14ac:dyDescent="0.2">
      <c r="A47" s="795"/>
      <c r="B47" s="795"/>
      <c r="C47" s="797"/>
    </row>
    <row r="48" spans="1:3" s="75" customFormat="1" x14ac:dyDescent="0.2">
      <c r="A48" s="794" t="s">
        <v>335</v>
      </c>
      <c r="B48" s="795"/>
      <c r="C48" s="623"/>
    </row>
    <row r="49" spans="1:3" s="75" customFormat="1" x14ac:dyDescent="0.2">
      <c r="A49" s="60"/>
      <c r="B49" s="60"/>
      <c r="C49" s="60"/>
    </row>
    <row r="50" spans="1:3" s="75" customFormat="1" x14ac:dyDescent="0.2">
      <c r="A50" s="60"/>
      <c r="B50" s="60"/>
      <c r="C50" s="60"/>
    </row>
    <row r="51" spans="1:3" s="75" customFormat="1" x14ac:dyDescent="0.2">
      <c r="A51" s="60"/>
      <c r="B51" s="60"/>
      <c r="C51" s="60"/>
    </row>
    <row r="52" spans="1:3" s="75" customFormat="1" x14ac:dyDescent="0.2">
      <c r="A52" s="60"/>
      <c r="B52" s="60"/>
      <c r="C52" s="60"/>
    </row>
    <row r="53" spans="1:3" s="75" customFormat="1" x14ac:dyDescent="0.2">
      <c r="A53" s="60"/>
      <c r="B53" s="60"/>
      <c r="C53" s="60"/>
    </row>
    <row r="54" spans="1:3" s="75" customFormat="1" x14ac:dyDescent="0.2">
      <c r="A54" s="60"/>
      <c r="B54" s="60"/>
      <c r="C54" s="60"/>
    </row>
    <row r="55" spans="1:3" s="75" customFormat="1" x14ac:dyDescent="0.2">
      <c r="A55" s="60"/>
      <c r="B55" s="60"/>
      <c r="C55" s="60"/>
    </row>
    <row r="56" spans="1:3" s="75" customFormat="1" x14ac:dyDescent="0.2">
      <c r="A56" s="60"/>
      <c r="B56" s="60"/>
      <c r="C56" s="60"/>
    </row>
    <row r="57" spans="1:3" s="75" customFormat="1" x14ac:dyDescent="0.2">
      <c r="A57" s="60"/>
      <c r="B57" s="60"/>
      <c r="C57" s="60"/>
    </row>
    <row r="58" spans="1:3" s="75" customFormat="1" x14ac:dyDescent="0.2">
      <c r="A58" s="60"/>
      <c r="B58" s="60"/>
      <c r="C58" s="60"/>
    </row>
    <row r="59" spans="1:3" s="75" customFormat="1" x14ac:dyDescent="0.2">
      <c r="A59" s="60"/>
      <c r="B59" s="60"/>
      <c r="C59" s="60"/>
    </row>
    <row r="60" spans="1:3" s="75" customFormat="1" x14ac:dyDescent="0.2">
      <c r="A60" s="60"/>
      <c r="B60" s="60"/>
      <c r="C60" s="60"/>
    </row>
    <row r="61" spans="1:3" s="75" customFormat="1" x14ac:dyDescent="0.2">
      <c r="A61" s="60"/>
      <c r="B61" s="60"/>
      <c r="C61" s="60"/>
    </row>
    <row r="62" spans="1:3" s="75" customFormat="1" x14ac:dyDescent="0.2">
      <c r="A62" s="60"/>
      <c r="B62" s="60"/>
      <c r="C62" s="60"/>
    </row>
    <row r="63" spans="1:3" s="75" customFormat="1" x14ac:dyDescent="0.2">
      <c r="A63" s="60"/>
      <c r="B63" s="60"/>
      <c r="C63" s="60"/>
    </row>
    <row r="64" spans="1:3" s="75" customFormat="1" x14ac:dyDescent="0.2">
      <c r="A64" s="60"/>
      <c r="B64" s="60"/>
      <c r="C64" s="60"/>
    </row>
    <row r="65" spans="1:5" s="75" customFormat="1" x14ac:dyDescent="0.2">
      <c r="A65" s="60"/>
      <c r="B65" s="60"/>
      <c r="C65" s="60"/>
    </row>
    <row r="66" spans="1:5" s="75" customFormat="1" x14ac:dyDescent="0.2">
      <c r="A66" s="60"/>
      <c r="B66" s="60"/>
      <c r="C66" s="60"/>
    </row>
    <row r="67" spans="1:5" s="75" customFormat="1" x14ac:dyDescent="0.2">
      <c r="A67" s="60"/>
      <c r="B67" s="60"/>
      <c r="C67" s="60"/>
    </row>
    <row r="68" spans="1:5" s="75" customFormat="1" x14ac:dyDescent="0.2">
      <c r="A68" s="60"/>
      <c r="B68" s="60"/>
      <c r="C68" s="60"/>
    </row>
    <row r="69" spans="1:5" s="75" customFormat="1" x14ac:dyDescent="0.2">
      <c r="A69" s="60"/>
      <c r="B69" s="60"/>
      <c r="C69" s="60"/>
    </row>
    <row r="70" spans="1:5" s="75" customFormat="1" x14ac:dyDescent="0.2">
      <c r="A70" s="60"/>
      <c r="B70" s="60"/>
      <c r="C70" s="60"/>
    </row>
    <row r="71" spans="1:5" s="75" customFormat="1" x14ac:dyDescent="0.2">
      <c r="A71" s="60"/>
      <c r="B71" s="60"/>
      <c r="C71" s="60"/>
    </row>
    <row r="72" spans="1:5" s="75" customFormat="1" x14ac:dyDescent="0.2">
      <c r="A72" s="60"/>
      <c r="B72" s="60"/>
      <c r="C72" s="60"/>
    </row>
    <row r="73" spans="1:5" s="75" customFormat="1" x14ac:dyDescent="0.2">
      <c r="A73" s="60"/>
      <c r="B73" s="60"/>
      <c r="C73" s="60"/>
    </row>
    <row r="74" spans="1:5" s="75" customFormat="1" x14ac:dyDescent="0.2">
      <c r="A74" s="60"/>
      <c r="B74" s="60"/>
      <c r="C74" s="60"/>
    </row>
    <row r="75" spans="1:5" s="75" customFormat="1" x14ac:dyDescent="0.2">
      <c r="A75" s="60"/>
      <c r="B75" s="60"/>
      <c r="C75" s="60"/>
    </row>
    <row r="76" spans="1:5" s="75" customFormat="1" x14ac:dyDescent="0.2">
      <c r="A76" s="60"/>
      <c r="B76" s="60"/>
      <c r="C76" s="60"/>
    </row>
    <row r="77" spans="1:5" s="76" customFormat="1" x14ac:dyDescent="0.2">
      <c r="A77" s="60"/>
      <c r="B77" s="60"/>
      <c r="C77" s="60"/>
      <c r="D77" s="75"/>
      <c r="E77" s="75"/>
    </row>
    <row r="78" spans="1:5" s="76" customFormat="1" x14ac:dyDescent="0.2">
      <c r="A78" s="60"/>
      <c r="B78" s="60"/>
      <c r="C78" s="60"/>
    </row>
    <row r="79" spans="1:5" s="76" customFormat="1" x14ac:dyDescent="0.2"/>
    <row r="80" spans="1:5" s="76" customFormat="1" x14ac:dyDescent="0.2"/>
    <row r="81" spans="1:5" x14ac:dyDescent="0.2">
      <c r="A81" s="76"/>
      <c r="B81" s="76"/>
      <c r="C81" s="76"/>
      <c r="D81" s="76"/>
      <c r="E81" s="76"/>
    </row>
  </sheetData>
  <mergeCells count="13">
    <mergeCell ref="B9:B10"/>
    <mergeCell ref="A20:B23"/>
    <mergeCell ref="C20:C23"/>
    <mergeCell ref="A24:B24"/>
    <mergeCell ref="A15:C15"/>
    <mergeCell ref="A44:B47"/>
    <mergeCell ref="C44:C47"/>
    <mergeCell ref="A48:B48"/>
    <mergeCell ref="A26:C26"/>
    <mergeCell ref="A31:B34"/>
    <mergeCell ref="C31:C34"/>
    <mergeCell ref="A35:B35"/>
    <mergeCell ref="A39:C39"/>
  </mergeCells>
  <pageMargins left="0.7" right="0.7" top="0.75" bottom="0.75" header="0.3" footer="0.3"/>
  <pageSetup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6F784B-2EB1-4D39-8F47-A3C2B4DD6726}">
  <sheetPr>
    <tabColor theme="3" tint="0.79998168889431442"/>
  </sheetPr>
  <dimension ref="A1:J75"/>
  <sheetViews>
    <sheetView showGridLines="0" workbookViewId="0">
      <selection activeCell="A3" sqref="A3"/>
    </sheetView>
  </sheetViews>
  <sheetFormatPr defaultColWidth="9.140625" defaultRowHeight="12.75" x14ac:dyDescent="0.2"/>
  <cols>
    <col min="1" max="1" width="22.5703125" style="60" customWidth="1"/>
    <col min="2" max="2" width="36.5703125" style="60" customWidth="1"/>
    <col min="3" max="3" width="58.5703125" style="60" customWidth="1"/>
    <col min="4" max="16384" width="9.140625" style="60"/>
  </cols>
  <sheetData>
    <row r="1" spans="1:10" ht="20.25" x14ac:dyDescent="0.2">
      <c r="A1" s="144" t="str">
        <f>Cover!$C$5&amp;" "&amp;Cover!$C$6</f>
        <v>Request for Proposal (RFP) 1170.1 Open Access Medicare Advantage (MA) Plan (Plan Years: 2027+)</v>
      </c>
    </row>
    <row r="2" spans="1:10" ht="20.25" x14ac:dyDescent="0.2">
      <c r="A2" s="152" t="str">
        <f>'b3) Gain-Sharing'!A2</f>
        <v>Montgomery County Agencies "MCA" (MCPS, M-NCPPC, WSSC-Water)</v>
      </c>
    </row>
    <row r="3" spans="1:10" ht="15.75" x14ac:dyDescent="0.2">
      <c r="A3" s="644" t="s">
        <v>815</v>
      </c>
      <c r="C3" s="370"/>
    </row>
    <row r="4" spans="1:10" x14ac:dyDescent="0.2">
      <c r="A4" s="110"/>
    </row>
    <row r="5" spans="1:10" ht="15" x14ac:dyDescent="0.2">
      <c r="A5" s="114" t="s">
        <v>41</v>
      </c>
      <c r="B5" s="71"/>
      <c r="C5" s="71"/>
      <c r="D5" s="71"/>
      <c r="E5" s="71"/>
      <c r="F5" s="71"/>
      <c r="G5" s="71"/>
      <c r="H5" s="71"/>
      <c r="I5" s="71"/>
      <c r="J5" s="71"/>
    </row>
    <row r="6" spans="1:10" ht="15.75" x14ac:dyDescent="0.25">
      <c r="A6" s="166" t="s">
        <v>185</v>
      </c>
      <c r="B6" s="170"/>
      <c r="C6" s="170"/>
      <c r="D6" s="170"/>
      <c r="E6" s="170"/>
      <c r="F6" s="170"/>
      <c r="G6" s="170"/>
      <c r="H6" s="170"/>
      <c r="I6" s="170"/>
      <c r="J6" s="170"/>
    </row>
    <row r="7" spans="1:10" ht="15.75" x14ac:dyDescent="0.25">
      <c r="A7" s="170"/>
      <c r="B7" s="71"/>
      <c r="C7" s="71"/>
      <c r="D7" s="71"/>
      <c r="E7" s="71"/>
      <c r="F7" s="71"/>
      <c r="G7" s="71"/>
      <c r="H7" s="71"/>
      <c r="I7" s="71"/>
      <c r="J7" s="71"/>
    </row>
    <row r="8" spans="1:10" s="73" customFormat="1" ht="15" x14ac:dyDescent="0.2">
      <c r="A8" s="118"/>
      <c r="B8" s="71"/>
      <c r="C8" s="71"/>
      <c r="D8" s="116"/>
      <c r="E8" s="116"/>
      <c r="F8" s="116"/>
      <c r="G8" s="116"/>
      <c r="H8" s="116"/>
      <c r="I8" s="116"/>
      <c r="J8" s="116"/>
    </row>
    <row r="9" spans="1:10" ht="15.75" x14ac:dyDescent="0.25">
      <c r="A9" s="118"/>
      <c r="B9" s="171"/>
      <c r="D9" s="116"/>
      <c r="E9" s="116"/>
      <c r="F9" s="71"/>
      <c r="G9" s="71"/>
      <c r="H9" s="71"/>
      <c r="I9" s="71"/>
      <c r="J9" s="71"/>
    </row>
    <row r="10" spans="1:10" ht="15" customHeight="1" x14ac:dyDescent="0.2">
      <c r="B10" s="74"/>
    </row>
    <row r="11" spans="1:10" ht="12.75" customHeight="1" x14ac:dyDescent="0.2"/>
    <row r="12" spans="1:10" s="75" customFormat="1" x14ac:dyDescent="0.2">
      <c r="A12" s="60"/>
      <c r="B12" s="60"/>
      <c r="C12" s="60"/>
      <c r="D12" s="60"/>
      <c r="E12" s="60"/>
    </row>
    <row r="13" spans="1:10" s="75" customFormat="1" x14ac:dyDescent="0.2">
      <c r="A13" s="60"/>
      <c r="B13" s="60"/>
      <c r="C13" s="60"/>
    </row>
    <row r="14" spans="1:10" s="75" customFormat="1" x14ac:dyDescent="0.2">
      <c r="A14" s="60"/>
      <c r="B14" s="60"/>
      <c r="C14" s="60"/>
    </row>
    <row r="15" spans="1:10" s="75" customFormat="1" x14ac:dyDescent="0.2">
      <c r="A15" s="60"/>
      <c r="B15" s="60"/>
      <c r="C15" s="60"/>
    </row>
    <row r="16" spans="1:10" s="75" customFormat="1" x14ac:dyDescent="0.2">
      <c r="A16" s="60"/>
      <c r="B16" s="60"/>
      <c r="C16" s="60"/>
    </row>
    <row r="17" spans="1:3" s="75" customFormat="1" x14ac:dyDescent="0.2">
      <c r="A17" s="60"/>
      <c r="B17" s="60"/>
      <c r="C17" s="60"/>
    </row>
    <row r="18" spans="1:3" s="75" customFormat="1" x14ac:dyDescent="0.2">
      <c r="A18" s="60"/>
      <c r="B18" s="60"/>
      <c r="C18" s="60"/>
    </row>
    <row r="19" spans="1:3" s="75" customFormat="1" x14ac:dyDescent="0.2">
      <c r="A19" s="60"/>
      <c r="B19" s="60"/>
      <c r="C19" s="60"/>
    </row>
    <row r="20" spans="1:3" s="75" customFormat="1" x14ac:dyDescent="0.2">
      <c r="A20" s="60"/>
      <c r="B20" s="60"/>
      <c r="C20" s="60"/>
    </row>
    <row r="21" spans="1:3" s="75" customFormat="1" x14ac:dyDescent="0.2">
      <c r="A21" s="60"/>
      <c r="B21" s="60"/>
      <c r="C21" s="60"/>
    </row>
    <row r="22" spans="1:3" s="75" customFormat="1" x14ac:dyDescent="0.2">
      <c r="A22" s="60"/>
      <c r="B22" s="60"/>
      <c r="C22" s="60"/>
    </row>
    <row r="23" spans="1:3" s="75" customFormat="1" x14ac:dyDescent="0.2">
      <c r="A23" s="60"/>
      <c r="B23" s="60"/>
      <c r="C23" s="60"/>
    </row>
    <row r="24" spans="1:3" s="75" customFormat="1" x14ac:dyDescent="0.2">
      <c r="A24" s="60"/>
      <c r="B24" s="60"/>
      <c r="C24" s="60"/>
    </row>
    <row r="25" spans="1:3" s="75" customFormat="1" x14ac:dyDescent="0.2">
      <c r="A25" s="60"/>
      <c r="B25" s="60"/>
      <c r="C25" s="60"/>
    </row>
    <row r="26" spans="1:3" s="75" customFormat="1" x14ac:dyDescent="0.2">
      <c r="A26" s="60"/>
      <c r="B26" s="60"/>
      <c r="C26" s="60"/>
    </row>
    <row r="27" spans="1:3" s="75" customFormat="1" x14ac:dyDescent="0.2">
      <c r="A27" s="60"/>
      <c r="B27" s="60"/>
      <c r="C27" s="60"/>
    </row>
    <row r="28" spans="1:3" s="75" customFormat="1" x14ac:dyDescent="0.2">
      <c r="A28" s="60"/>
      <c r="B28" s="60"/>
      <c r="C28" s="60"/>
    </row>
    <row r="29" spans="1:3" s="75" customFormat="1" x14ac:dyDescent="0.2">
      <c r="A29" s="60"/>
      <c r="B29" s="60"/>
      <c r="C29" s="60"/>
    </row>
    <row r="30" spans="1:3" s="75" customFormat="1" x14ac:dyDescent="0.2">
      <c r="A30" s="60"/>
      <c r="B30" s="60"/>
      <c r="C30" s="60"/>
    </row>
    <row r="31" spans="1:3" s="75" customFormat="1" x14ac:dyDescent="0.2">
      <c r="A31" s="60"/>
      <c r="B31" s="60"/>
      <c r="C31" s="60"/>
    </row>
    <row r="32" spans="1:3" s="75" customFormat="1" x14ac:dyDescent="0.2">
      <c r="A32" s="60"/>
      <c r="B32" s="60"/>
      <c r="C32" s="60"/>
    </row>
    <row r="33" spans="1:3" s="75" customFormat="1" x14ac:dyDescent="0.2">
      <c r="A33" s="60"/>
      <c r="B33" s="60"/>
      <c r="C33" s="60"/>
    </row>
    <row r="34" spans="1:3" s="75" customFormat="1" x14ac:dyDescent="0.2">
      <c r="A34" s="60"/>
      <c r="B34" s="60"/>
      <c r="C34" s="60"/>
    </row>
    <row r="35" spans="1:3" s="75" customFormat="1" x14ac:dyDescent="0.2">
      <c r="A35" s="60"/>
      <c r="B35" s="60"/>
      <c r="C35" s="60"/>
    </row>
    <row r="36" spans="1:3" s="75" customFormat="1" x14ac:dyDescent="0.2">
      <c r="A36" s="60"/>
      <c r="B36" s="60"/>
      <c r="C36" s="60"/>
    </row>
    <row r="37" spans="1:3" s="75" customFormat="1" x14ac:dyDescent="0.2">
      <c r="A37" s="60"/>
      <c r="B37" s="60"/>
      <c r="C37" s="60"/>
    </row>
    <row r="38" spans="1:3" s="75" customFormat="1" x14ac:dyDescent="0.2">
      <c r="A38" s="60"/>
      <c r="B38" s="60"/>
      <c r="C38" s="60"/>
    </row>
    <row r="39" spans="1:3" s="75" customFormat="1" x14ac:dyDescent="0.2">
      <c r="A39" s="60"/>
      <c r="B39" s="60"/>
      <c r="C39" s="60"/>
    </row>
    <row r="40" spans="1:3" s="75" customFormat="1" x14ac:dyDescent="0.2">
      <c r="A40" s="60"/>
      <c r="B40" s="60"/>
      <c r="C40" s="60"/>
    </row>
    <row r="41" spans="1:3" s="75" customFormat="1" x14ac:dyDescent="0.2">
      <c r="A41" s="60"/>
      <c r="B41" s="60"/>
      <c r="C41" s="60"/>
    </row>
    <row r="42" spans="1:3" s="75" customFormat="1" x14ac:dyDescent="0.2">
      <c r="A42" s="60"/>
      <c r="B42" s="60"/>
      <c r="C42" s="60"/>
    </row>
    <row r="43" spans="1:3" s="75" customFormat="1" x14ac:dyDescent="0.2">
      <c r="A43" s="60"/>
      <c r="B43" s="60"/>
      <c r="C43" s="60"/>
    </row>
    <row r="44" spans="1:3" s="75" customFormat="1" x14ac:dyDescent="0.2">
      <c r="A44" s="60"/>
      <c r="B44" s="60"/>
      <c r="C44" s="60"/>
    </row>
    <row r="45" spans="1:3" s="75" customFormat="1" x14ac:dyDescent="0.2">
      <c r="A45" s="60"/>
      <c r="B45" s="60"/>
      <c r="C45" s="60"/>
    </row>
    <row r="46" spans="1:3" s="75" customFormat="1" x14ac:dyDescent="0.2">
      <c r="A46" s="60"/>
      <c r="B46" s="60"/>
      <c r="C46" s="60"/>
    </row>
    <row r="47" spans="1:3" s="75" customFormat="1" x14ac:dyDescent="0.2">
      <c r="A47" s="60"/>
      <c r="B47" s="60"/>
      <c r="C47" s="60"/>
    </row>
    <row r="48" spans="1:3" s="75" customFormat="1" x14ac:dyDescent="0.2">
      <c r="A48" s="60"/>
      <c r="B48" s="60"/>
      <c r="C48" s="60"/>
    </row>
    <row r="49" spans="1:3" s="75" customFormat="1" x14ac:dyDescent="0.2">
      <c r="A49" s="60"/>
      <c r="B49" s="60"/>
      <c r="C49" s="60"/>
    </row>
    <row r="50" spans="1:3" s="75" customFormat="1" x14ac:dyDescent="0.2">
      <c r="A50" s="60"/>
      <c r="B50" s="60"/>
      <c r="C50" s="60"/>
    </row>
    <row r="51" spans="1:3" s="75" customFormat="1" x14ac:dyDescent="0.2">
      <c r="A51" s="60"/>
      <c r="B51" s="60"/>
      <c r="C51" s="60"/>
    </row>
    <row r="52" spans="1:3" s="75" customFormat="1" x14ac:dyDescent="0.2">
      <c r="A52" s="60"/>
      <c r="B52" s="60"/>
      <c r="C52" s="60"/>
    </row>
    <row r="53" spans="1:3" s="75" customFormat="1" x14ac:dyDescent="0.2">
      <c r="A53" s="60"/>
      <c r="B53" s="60"/>
      <c r="C53" s="60"/>
    </row>
    <row r="54" spans="1:3" s="75" customFormat="1" x14ac:dyDescent="0.2">
      <c r="A54" s="60"/>
      <c r="B54" s="60"/>
      <c r="C54" s="60"/>
    </row>
    <row r="55" spans="1:3" s="75" customFormat="1" x14ac:dyDescent="0.2">
      <c r="A55" s="60"/>
      <c r="B55" s="60"/>
      <c r="C55" s="60"/>
    </row>
    <row r="56" spans="1:3" s="75" customFormat="1" x14ac:dyDescent="0.2">
      <c r="A56" s="60"/>
      <c r="B56" s="60"/>
      <c r="C56" s="60"/>
    </row>
    <row r="57" spans="1:3" s="75" customFormat="1" x14ac:dyDescent="0.2">
      <c r="A57" s="60"/>
      <c r="B57" s="60"/>
      <c r="C57" s="60"/>
    </row>
    <row r="58" spans="1:3" s="75" customFormat="1" x14ac:dyDescent="0.2">
      <c r="A58" s="60"/>
      <c r="B58" s="60"/>
      <c r="C58" s="60"/>
    </row>
    <row r="59" spans="1:3" s="75" customFormat="1" x14ac:dyDescent="0.2">
      <c r="A59" s="60"/>
      <c r="B59" s="60"/>
      <c r="C59" s="60"/>
    </row>
    <row r="60" spans="1:3" s="75" customFormat="1" x14ac:dyDescent="0.2">
      <c r="A60" s="60"/>
      <c r="B60" s="60"/>
      <c r="C60" s="60"/>
    </row>
    <row r="61" spans="1:3" s="75" customFormat="1" x14ac:dyDescent="0.2">
      <c r="A61" s="60"/>
      <c r="B61" s="60"/>
      <c r="C61" s="60"/>
    </row>
    <row r="62" spans="1:3" s="75" customFormat="1" x14ac:dyDescent="0.2">
      <c r="A62" s="60"/>
      <c r="B62" s="60"/>
      <c r="C62" s="60"/>
    </row>
    <row r="63" spans="1:3" s="75" customFormat="1" x14ac:dyDescent="0.2">
      <c r="A63" s="60"/>
      <c r="B63" s="60"/>
      <c r="C63" s="60"/>
    </row>
    <row r="64" spans="1:3" s="75" customFormat="1" x14ac:dyDescent="0.2">
      <c r="A64" s="60"/>
      <c r="B64" s="60"/>
      <c r="C64" s="60"/>
    </row>
    <row r="65" spans="1:5" s="75" customFormat="1" x14ac:dyDescent="0.2">
      <c r="A65" s="60"/>
      <c r="B65" s="60"/>
      <c r="C65" s="60"/>
    </row>
    <row r="66" spans="1:5" s="75" customFormat="1" x14ac:dyDescent="0.2">
      <c r="A66" s="60"/>
      <c r="B66" s="60"/>
      <c r="C66" s="60"/>
    </row>
    <row r="67" spans="1:5" s="75" customFormat="1" x14ac:dyDescent="0.2">
      <c r="A67" s="60"/>
      <c r="B67" s="60"/>
      <c r="C67" s="60"/>
    </row>
    <row r="68" spans="1:5" s="75" customFormat="1" x14ac:dyDescent="0.2">
      <c r="A68" s="60"/>
      <c r="B68" s="60"/>
      <c r="C68" s="60"/>
    </row>
    <row r="69" spans="1:5" s="75" customFormat="1" x14ac:dyDescent="0.2">
      <c r="A69" s="60"/>
      <c r="B69" s="60"/>
      <c r="C69" s="60"/>
    </row>
    <row r="70" spans="1:5" s="75" customFormat="1" x14ac:dyDescent="0.2">
      <c r="A70" s="60"/>
      <c r="B70" s="60"/>
      <c r="C70" s="60"/>
    </row>
    <row r="71" spans="1:5" s="76" customFormat="1" x14ac:dyDescent="0.2">
      <c r="A71" s="60"/>
      <c r="B71" s="60"/>
      <c r="C71" s="60"/>
      <c r="D71" s="75"/>
      <c r="E71" s="75"/>
    </row>
    <row r="72" spans="1:5" s="76" customFormat="1" x14ac:dyDescent="0.2">
      <c r="A72" s="60"/>
      <c r="B72" s="60"/>
      <c r="C72" s="60"/>
    </row>
    <row r="73" spans="1:5" s="76" customFormat="1" x14ac:dyDescent="0.2"/>
    <row r="74" spans="1:5" s="76" customFormat="1" x14ac:dyDescent="0.2"/>
    <row r="75" spans="1:5" x14ac:dyDescent="0.2">
      <c r="A75" s="76"/>
      <c r="B75" s="76"/>
      <c r="C75" s="76"/>
      <c r="D75" s="76"/>
      <c r="E75" s="76"/>
    </row>
  </sheetData>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3AC4F5-856C-41CE-8164-387720B32F2D}">
  <sheetPr>
    <tabColor theme="3" tint="0.79998168889431442"/>
  </sheetPr>
  <dimension ref="A1:J75"/>
  <sheetViews>
    <sheetView showGridLines="0" workbookViewId="0">
      <selection activeCell="A3" sqref="A3"/>
    </sheetView>
  </sheetViews>
  <sheetFormatPr defaultColWidth="9.140625" defaultRowHeight="12.75" x14ac:dyDescent="0.2"/>
  <cols>
    <col min="1" max="1" width="22.5703125" style="60" customWidth="1"/>
    <col min="2" max="2" width="36.5703125" style="60" customWidth="1"/>
    <col min="3" max="3" width="58.5703125" style="60" customWidth="1"/>
    <col min="4" max="16384" width="9.140625" style="60"/>
  </cols>
  <sheetData>
    <row r="1" spans="1:10" ht="20.25" x14ac:dyDescent="0.2">
      <c r="A1" s="144" t="str">
        <f>Cover!$C$5&amp;" "&amp;Cover!$C$6</f>
        <v>Request for Proposal (RFP) 1170.1 Open Access Medicare Advantage (MA) Plan (Plan Years: 2027+)</v>
      </c>
    </row>
    <row r="2" spans="1:10" ht="20.25" x14ac:dyDescent="0.2">
      <c r="A2" s="152" t="str">
        <f>'b3) Gain-Sharing'!A2</f>
        <v>Montgomery County Agencies "MCA" (MCPS, M-NCPPC, WSSC-Water)</v>
      </c>
    </row>
    <row r="3" spans="1:10" ht="15.75" x14ac:dyDescent="0.2">
      <c r="A3" s="644" t="s">
        <v>817</v>
      </c>
      <c r="C3" s="370"/>
    </row>
    <row r="4" spans="1:10" x14ac:dyDescent="0.2">
      <c r="A4" s="110"/>
    </row>
    <row r="5" spans="1:10" ht="15" x14ac:dyDescent="0.2">
      <c r="A5" s="114" t="s">
        <v>41</v>
      </c>
      <c r="B5" s="71"/>
      <c r="C5" s="71"/>
      <c r="D5" s="71"/>
      <c r="E5" s="71"/>
      <c r="F5" s="71"/>
      <c r="G5" s="71"/>
      <c r="H5" s="71"/>
      <c r="I5" s="71"/>
      <c r="J5" s="71"/>
    </row>
    <row r="6" spans="1:10" ht="15.75" x14ac:dyDescent="0.25">
      <c r="A6" s="166" t="s">
        <v>185</v>
      </c>
      <c r="B6" s="170"/>
      <c r="C6" s="170"/>
      <c r="D6" s="170"/>
      <c r="E6" s="170"/>
      <c r="F6" s="170"/>
      <c r="G6" s="170"/>
      <c r="H6" s="170"/>
      <c r="I6" s="170"/>
      <c r="J6" s="170"/>
    </row>
    <row r="7" spans="1:10" ht="15.75" x14ac:dyDescent="0.25">
      <c r="A7" s="170"/>
      <c r="B7" s="71"/>
      <c r="C7" s="71"/>
      <c r="D7" s="71"/>
      <c r="E7" s="71"/>
      <c r="F7" s="71"/>
      <c r="G7" s="71"/>
      <c r="H7" s="71"/>
      <c r="I7" s="71"/>
      <c r="J7" s="71"/>
    </row>
    <row r="8" spans="1:10" s="73" customFormat="1" ht="15" x14ac:dyDescent="0.2">
      <c r="A8" s="118"/>
      <c r="B8" s="71"/>
      <c r="C8" s="71"/>
      <c r="D8" s="116"/>
      <c r="E8" s="116"/>
      <c r="F8" s="116"/>
      <c r="G8" s="116"/>
      <c r="H8" s="116"/>
      <c r="I8" s="116"/>
      <c r="J8" s="116"/>
    </row>
    <row r="9" spans="1:10" ht="15.75" x14ac:dyDescent="0.25">
      <c r="A9" s="118"/>
      <c r="B9" s="171"/>
      <c r="D9" s="116"/>
      <c r="E9" s="116"/>
      <c r="F9" s="71"/>
      <c r="G9" s="71"/>
      <c r="H9" s="71"/>
      <c r="I9" s="71"/>
      <c r="J9" s="71"/>
    </row>
    <row r="10" spans="1:10" ht="15" customHeight="1" x14ac:dyDescent="0.2">
      <c r="B10" s="74"/>
    </row>
    <row r="11" spans="1:10" ht="12.75" customHeight="1" x14ac:dyDescent="0.2"/>
    <row r="12" spans="1:10" s="75" customFormat="1" x14ac:dyDescent="0.2">
      <c r="A12" s="60"/>
      <c r="B12" s="60"/>
      <c r="C12" s="60"/>
      <c r="D12" s="60"/>
      <c r="E12" s="60"/>
    </row>
    <row r="13" spans="1:10" s="75" customFormat="1" x14ac:dyDescent="0.2">
      <c r="A13" s="60"/>
      <c r="B13" s="60"/>
      <c r="C13" s="60"/>
    </row>
    <row r="14" spans="1:10" s="75" customFormat="1" x14ac:dyDescent="0.2">
      <c r="A14" s="60"/>
      <c r="B14" s="60"/>
      <c r="C14" s="60"/>
    </row>
    <row r="15" spans="1:10" s="75" customFormat="1" x14ac:dyDescent="0.2">
      <c r="A15" s="60"/>
      <c r="B15" s="60"/>
      <c r="C15" s="60"/>
    </row>
    <row r="16" spans="1:10" s="75" customFormat="1" x14ac:dyDescent="0.2">
      <c r="A16" s="60"/>
      <c r="B16" s="60"/>
      <c r="C16" s="60"/>
    </row>
    <row r="17" spans="1:3" s="75" customFormat="1" x14ac:dyDescent="0.2">
      <c r="A17" s="60"/>
      <c r="B17" s="60"/>
      <c r="C17" s="60"/>
    </row>
    <row r="18" spans="1:3" s="75" customFormat="1" x14ac:dyDescent="0.2">
      <c r="A18" s="60"/>
      <c r="B18" s="60"/>
      <c r="C18" s="60"/>
    </row>
    <row r="19" spans="1:3" s="75" customFormat="1" x14ac:dyDescent="0.2">
      <c r="A19" s="60"/>
      <c r="B19" s="60"/>
      <c r="C19" s="60"/>
    </row>
    <row r="20" spans="1:3" s="75" customFormat="1" x14ac:dyDescent="0.2">
      <c r="A20" s="60"/>
      <c r="B20" s="60"/>
      <c r="C20" s="60"/>
    </row>
    <row r="21" spans="1:3" s="75" customFormat="1" x14ac:dyDescent="0.2">
      <c r="A21" s="60"/>
      <c r="B21" s="60"/>
      <c r="C21" s="60"/>
    </row>
    <row r="22" spans="1:3" s="75" customFormat="1" x14ac:dyDescent="0.2">
      <c r="A22" s="60"/>
      <c r="B22" s="60"/>
      <c r="C22" s="60"/>
    </row>
    <row r="23" spans="1:3" s="75" customFormat="1" x14ac:dyDescent="0.2">
      <c r="A23" s="60"/>
      <c r="B23" s="60"/>
      <c r="C23" s="60"/>
    </row>
    <row r="24" spans="1:3" s="75" customFormat="1" x14ac:dyDescent="0.2">
      <c r="A24" s="60"/>
      <c r="B24" s="60"/>
      <c r="C24" s="60"/>
    </row>
    <row r="25" spans="1:3" s="75" customFormat="1" x14ac:dyDescent="0.2">
      <c r="A25" s="60"/>
      <c r="B25" s="60"/>
      <c r="C25" s="60"/>
    </row>
    <row r="26" spans="1:3" s="75" customFormat="1" x14ac:dyDescent="0.2">
      <c r="A26" s="60"/>
      <c r="B26" s="60"/>
      <c r="C26" s="60"/>
    </row>
    <row r="27" spans="1:3" s="75" customFormat="1" x14ac:dyDescent="0.2">
      <c r="A27" s="60"/>
      <c r="B27" s="60"/>
      <c r="C27" s="60"/>
    </row>
    <row r="28" spans="1:3" s="75" customFormat="1" x14ac:dyDescent="0.2">
      <c r="A28" s="60"/>
      <c r="B28" s="60"/>
      <c r="C28" s="60"/>
    </row>
    <row r="29" spans="1:3" s="75" customFormat="1" x14ac:dyDescent="0.2">
      <c r="A29" s="60"/>
      <c r="B29" s="60"/>
      <c r="C29" s="60"/>
    </row>
    <row r="30" spans="1:3" s="75" customFormat="1" x14ac:dyDescent="0.2">
      <c r="A30" s="60"/>
      <c r="B30" s="60"/>
      <c r="C30" s="60"/>
    </row>
    <row r="31" spans="1:3" s="75" customFormat="1" x14ac:dyDescent="0.2">
      <c r="A31" s="60"/>
      <c r="B31" s="60"/>
      <c r="C31" s="60"/>
    </row>
    <row r="32" spans="1:3" s="75" customFormat="1" x14ac:dyDescent="0.2">
      <c r="A32" s="60"/>
      <c r="B32" s="60"/>
      <c r="C32" s="60"/>
    </row>
    <row r="33" spans="1:3" s="75" customFormat="1" x14ac:dyDescent="0.2">
      <c r="A33" s="60"/>
      <c r="B33" s="60"/>
      <c r="C33" s="60"/>
    </row>
    <row r="34" spans="1:3" s="75" customFormat="1" x14ac:dyDescent="0.2">
      <c r="A34" s="60"/>
      <c r="B34" s="60"/>
      <c r="C34" s="60"/>
    </row>
    <row r="35" spans="1:3" s="75" customFormat="1" x14ac:dyDescent="0.2">
      <c r="A35" s="60"/>
      <c r="B35" s="60"/>
      <c r="C35" s="60"/>
    </row>
    <row r="36" spans="1:3" s="75" customFormat="1" x14ac:dyDescent="0.2">
      <c r="A36" s="60"/>
      <c r="B36" s="60"/>
      <c r="C36" s="60"/>
    </row>
    <row r="37" spans="1:3" s="75" customFormat="1" x14ac:dyDescent="0.2">
      <c r="A37" s="60"/>
      <c r="B37" s="60"/>
      <c r="C37" s="60"/>
    </row>
    <row r="38" spans="1:3" s="75" customFormat="1" x14ac:dyDescent="0.2">
      <c r="A38" s="60"/>
      <c r="B38" s="60"/>
      <c r="C38" s="60"/>
    </row>
    <row r="39" spans="1:3" s="75" customFormat="1" x14ac:dyDescent="0.2">
      <c r="A39" s="60"/>
      <c r="B39" s="60"/>
      <c r="C39" s="60"/>
    </row>
    <row r="40" spans="1:3" s="75" customFormat="1" x14ac:dyDescent="0.2">
      <c r="A40" s="60"/>
      <c r="B40" s="60"/>
      <c r="C40" s="60"/>
    </row>
    <row r="41" spans="1:3" s="75" customFormat="1" x14ac:dyDescent="0.2">
      <c r="A41" s="60"/>
      <c r="B41" s="60"/>
      <c r="C41" s="60"/>
    </row>
    <row r="42" spans="1:3" s="75" customFormat="1" x14ac:dyDescent="0.2">
      <c r="A42" s="60"/>
      <c r="B42" s="60"/>
      <c r="C42" s="60"/>
    </row>
    <row r="43" spans="1:3" s="75" customFormat="1" x14ac:dyDescent="0.2">
      <c r="A43" s="60"/>
      <c r="B43" s="60"/>
      <c r="C43" s="60"/>
    </row>
    <row r="44" spans="1:3" s="75" customFormat="1" x14ac:dyDescent="0.2">
      <c r="A44" s="60"/>
      <c r="B44" s="60"/>
      <c r="C44" s="60"/>
    </row>
    <row r="45" spans="1:3" s="75" customFormat="1" x14ac:dyDescent="0.2">
      <c r="A45" s="60"/>
      <c r="B45" s="60"/>
      <c r="C45" s="60"/>
    </row>
    <row r="46" spans="1:3" s="75" customFormat="1" x14ac:dyDescent="0.2">
      <c r="A46" s="60"/>
      <c r="B46" s="60"/>
      <c r="C46" s="60"/>
    </row>
    <row r="47" spans="1:3" s="75" customFormat="1" x14ac:dyDescent="0.2">
      <c r="A47" s="60"/>
      <c r="B47" s="60"/>
      <c r="C47" s="60"/>
    </row>
    <row r="48" spans="1:3" s="75" customFormat="1" x14ac:dyDescent="0.2">
      <c r="A48" s="60"/>
      <c r="B48" s="60"/>
      <c r="C48" s="60"/>
    </row>
    <row r="49" spans="1:3" s="75" customFormat="1" x14ac:dyDescent="0.2">
      <c r="A49" s="60"/>
      <c r="B49" s="60"/>
      <c r="C49" s="60"/>
    </row>
    <row r="50" spans="1:3" s="75" customFormat="1" x14ac:dyDescent="0.2">
      <c r="A50" s="60"/>
      <c r="B50" s="60"/>
      <c r="C50" s="60"/>
    </row>
    <row r="51" spans="1:3" s="75" customFormat="1" x14ac:dyDescent="0.2">
      <c r="A51" s="60"/>
      <c r="B51" s="60"/>
      <c r="C51" s="60"/>
    </row>
    <row r="52" spans="1:3" s="75" customFormat="1" x14ac:dyDescent="0.2">
      <c r="A52" s="60"/>
      <c r="B52" s="60"/>
      <c r="C52" s="60"/>
    </row>
    <row r="53" spans="1:3" s="75" customFormat="1" x14ac:dyDescent="0.2">
      <c r="A53" s="60"/>
      <c r="B53" s="60"/>
      <c r="C53" s="60"/>
    </row>
    <row r="54" spans="1:3" s="75" customFormat="1" x14ac:dyDescent="0.2">
      <c r="A54" s="60"/>
      <c r="B54" s="60"/>
      <c r="C54" s="60"/>
    </row>
    <row r="55" spans="1:3" s="75" customFormat="1" x14ac:dyDescent="0.2">
      <c r="A55" s="60"/>
      <c r="B55" s="60"/>
      <c r="C55" s="60"/>
    </row>
    <row r="56" spans="1:3" s="75" customFormat="1" x14ac:dyDescent="0.2">
      <c r="A56" s="60"/>
      <c r="B56" s="60"/>
      <c r="C56" s="60"/>
    </row>
    <row r="57" spans="1:3" s="75" customFormat="1" x14ac:dyDescent="0.2">
      <c r="A57" s="60"/>
      <c r="B57" s="60"/>
      <c r="C57" s="60"/>
    </row>
    <row r="58" spans="1:3" s="75" customFormat="1" x14ac:dyDescent="0.2">
      <c r="A58" s="60"/>
      <c r="B58" s="60"/>
      <c r="C58" s="60"/>
    </row>
    <row r="59" spans="1:3" s="75" customFormat="1" x14ac:dyDescent="0.2">
      <c r="A59" s="60"/>
      <c r="B59" s="60"/>
      <c r="C59" s="60"/>
    </row>
    <row r="60" spans="1:3" s="75" customFormat="1" x14ac:dyDescent="0.2">
      <c r="A60" s="60"/>
      <c r="B60" s="60"/>
      <c r="C60" s="60"/>
    </row>
    <row r="61" spans="1:3" s="75" customFormat="1" x14ac:dyDescent="0.2">
      <c r="A61" s="60"/>
      <c r="B61" s="60"/>
      <c r="C61" s="60"/>
    </row>
    <row r="62" spans="1:3" s="75" customFormat="1" x14ac:dyDescent="0.2">
      <c r="A62" s="60"/>
      <c r="B62" s="60"/>
      <c r="C62" s="60"/>
    </row>
    <row r="63" spans="1:3" s="75" customFormat="1" x14ac:dyDescent="0.2">
      <c r="A63" s="60"/>
      <c r="B63" s="60"/>
      <c r="C63" s="60"/>
    </row>
    <row r="64" spans="1:3" s="75" customFormat="1" x14ac:dyDescent="0.2">
      <c r="A64" s="60"/>
      <c r="B64" s="60"/>
      <c r="C64" s="60"/>
    </row>
    <row r="65" spans="1:5" s="75" customFormat="1" x14ac:dyDescent="0.2">
      <c r="A65" s="60"/>
      <c r="B65" s="60"/>
      <c r="C65" s="60"/>
    </row>
    <row r="66" spans="1:5" s="75" customFormat="1" x14ac:dyDescent="0.2">
      <c r="A66" s="60"/>
      <c r="B66" s="60"/>
      <c r="C66" s="60"/>
    </row>
    <row r="67" spans="1:5" s="75" customFormat="1" x14ac:dyDescent="0.2">
      <c r="A67" s="60"/>
      <c r="B67" s="60"/>
      <c r="C67" s="60"/>
    </row>
    <row r="68" spans="1:5" s="75" customFormat="1" x14ac:dyDescent="0.2">
      <c r="A68" s="60"/>
      <c r="B68" s="60"/>
      <c r="C68" s="60"/>
    </row>
    <row r="69" spans="1:5" s="75" customFormat="1" x14ac:dyDescent="0.2">
      <c r="A69" s="60"/>
      <c r="B69" s="60"/>
      <c r="C69" s="60"/>
    </row>
    <row r="70" spans="1:5" s="75" customFormat="1" x14ac:dyDescent="0.2">
      <c r="A70" s="60"/>
      <c r="B70" s="60"/>
      <c r="C70" s="60"/>
    </row>
    <row r="71" spans="1:5" s="76" customFormat="1" x14ac:dyDescent="0.2">
      <c r="A71" s="60"/>
      <c r="B71" s="60"/>
      <c r="C71" s="60"/>
      <c r="D71" s="75"/>
      <c r="E71" s="75"/>
    </row>
    <row r="72" spans="1:5" s="76" customFormat="1" x14ac:dyDescent="0.2">
      <c r="A72" s="60"/>
      <c r="B72" s="60"/>
      <c r="C72" s="60"/>
    </row>
    <row r="73" spans="1:5" s="76" customFormat="1" x14ac:dyDescent="0.2"/>
    <row r="74" spans="1:5" s="76" customFormat="1" x14ac:dyDescent="0.2"/>
    <row r="75" spans="1:5" x14ac:dyDescent="0.2">
      <c r="A75" s="76"/>
      <c r="B75" s="76"/>
      <c r="C75" s="76"/>
      <c r="D75" s="76"/>
      <c r="E75" s="76"/>
    </row>
  </sheetData>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951BB3-54D9-4F53-8D3B-5D4F7FE3B7D4}">
  <sheetPr>
    <tabColor theme="3" tint="0.79998168889431442"/>
  </sheetPr>
  <dimension ref="A1:J75"/>
  <sheetViews>
    <sheetView showGridLines="0" workbookViewId="0">
      <selection activeCell="A3" sqref="A3"/>
    </sheetView>
  </sheetViews>
  <sheetFormatPr defaultColWidth="9.140625" defaultRowHeight="12.75" x14ac:dyDescent="0.2"/>
  <cols>
    <col min="1" max="1" width="22.5703125" style="60" customWidth="1"/>
    <col min="2" max="2" width="36.5703125" style="60" customWidth="1"/>
    <col min="3" max="3" width="58.5703125" style="60" customWidth="1"/>
    <col min="4" max="16384" width="9.140625" style="60"/>
  </cols>
  <sheetData>
    <row r="1" spans="1:10" ht="20.25" x14ac:dyDescent="0.2">
      <c r="A1" s="144" t="str">
        <f>Cover!$C$5&amp;" "&amp;Cover!$C$6</f>
        <v>Request for Proposal (RFP) 1170.1 Open Access Medicare Advantage (MA) Plan (Plan Years: 2027+)</v>
      </c>
    </row>
    <row r="2" spans="1:10" ht="20.25" x14ac:dyDescent="0.2">
      <c r="A2" s="152" t="str">
        <f>'b3) Gain-Sharing'!A2</f>
        <v>Montgomery County Agencies "MCA" (MCPS, M-NCPPC, WSSC-Water)</v>
      </c>
    </row>
    <row r="3" spans="1:10" ht="15.75" x14ac:dyDescent="0.2">
      <c r="A3" s="644" t="s">
        <v>816</v>
      </c>
      <c r="C3" s="370"/>
    </row>
    <row r="4" spans="1:10" x14ac:dyDescent="0.2">
      <c r="A4" s="110"/>
    </row>
    <row r="5" spans="1:10" ht="15" x14ac:dyDescent="0.2">
      <c r="A5" s="114" t="s">
        <v>41</v>
      </c>
      <c r="B5" s="71"/>
      <c r="C5" s="71"/>
      <c r="D5" s="71"/>
      <c r="E5" s="71"/>
      <c r="F5" s="71"/>
      <c r="G5" s="71"/>
      <c r="H5" s="71"/>
      <c r="I5" s="71"/>
      <c r="J5" s="71"/>
    </row>
    <row r="6" spans="1:10" ht="15.75" x14ac:dyDescent="0.25">
      <c r="A6" s="166" t="s">
        <v>185</v>
      </c>
      <c r="B6" s="170"/>
      <c r="C6" s="170"/>
      <c r="D6" s="170"/>
      <c r="E6" s="170"/>
      <c r="F6" s="170"/>
      <c r="G6" s="170"/>
      <c r="H6" s="170"/>
      <c r="I6" s="170"/>
      <c r="J6" s="170"/>
    </row>
    <row r="7" spans="1:10" ht="15.75" x14ac:dyDescent="0.25">
      <c r="A7" s="170"/>
      <c r="B7" s="71"/>
      <c r="C7" s="71"/>
      <c r="D7" s="71"/>
      <c r="E7" s="71"/>
      <c r="F7" s="71"/>
      <c r="G7" s="71"/>
      <c r="H7" s="71"/>
      <c r="I7" s="71"/>
      <c r="J7" s="71"/>
    </row>
    <row r="8" spans="1:10" s="73" customFormat="1" ht="15" x14ac:dyDescent="0.2">
      <c r="A8" s="118"/>
      <c r="B8" s="71"/>
      <c r="C8" s="71"/>
      <c r="D8" s="116"/>
      <c r="E8" s="116"/>
      <c r="F8" s="116"/>
      <c r="G8" s="116"/>
      <c r="H8" s="116"/>
      <c r="I8" s="116"/>
      <c r="J8" s="116"/>
    </row>
    <row r="9" spans="1:10" ht="15.75" x14ac:dyDescent="0.25">
      <c r="A9" s="118"/>
      <c r="B9" s="171"/>
      <c r="D9" s="116"/>
      <c r="E9" s="116"/>
      <c r="F9" s="71"/>
      <c r="G9" s="71"/>
      <c r="H9" s="71"/>
      <c r="I9" s="71"/>
      <c r="J9" s="71"/>
    </row>
    <row r="10" spans="1:10" ht="15" customHeight="1" x14ac:dyDescent="0.2">
      <c r="B10" s="74"/>
    </row>
    <row r="11" spans="1:10" ht="12.75" customHeight="1" x14ac:dyDescent="0.2"/>
    <row r="12" spans="1:10" s="75" customFormat="1" x14ac:dyDescent="0.2">
      <c r="A12" s="60"/>
      <c r="B12" s="60"/>
      <c r="C12" s="60"/>
      <c r="D12" s="60"/>
      <c r="E12" s="60"/>
    </row>
    <row r="13" spans="1:10" s="75" customFormat="1" x14ac:dyDescent="0.2">
      <c r="A13" s="60"/>
      <c r="B13" s="60"/>
      <c r="C13" s="60"/>
    </row>
    <row r="14" spans="1:10" s="75" customFormat="1" x14ac:dyDescent="0.2">
      <c r="A14" s="60"/>
      <c r="B14" s="60"/>
      <c r="C14" s="60"/>
    </row>
    <row r="15" spans="1:10" s="75" customFormat="1" x14ac:dyDescent="0.2">
      <c r="A15" s="60"/>
      <c r="B15" s="60"/>
      <c r="C15" s="60"/>
    </row>
    <row r="16" spans="1:10" s="75" customFormat="1" x14ac:dyDescent="0.2">
      <c r="A16" s="60"/>
      <c r="B16" s="60"/>
      <c r="C16" s="60"/>
    </row>
    <row r="17" spans="1:3" s="75" customFormat="1" x14ac:dyDescent="0.2">
      <c r="A17" s="60"/>
      <c r="B17" s="60"/>
      <c r="C17" s="60"/>
    </row>
    <row r="18" spans="1:3" s="75" customFormat="1" x14ac:dyDescent="0.2">
      <c r="A18" s="60"/>
      <c r="B18" s="60"/>
      <c r="C18" s="60"/>
    </row>
    <row r="19" spans="1:3" s="75" customFormat="1" x14ac:dyDescent="0.2">
      <c r="A19" s="60"/>
      <c r="B19" s="60"/>
      <c r="C19" s="60"/>
    </row>
    <row r="20" spans="1:3" s="75" customFormat="1" x14ac:dyDescent="0.2">
      <c r="A20" s="60"/>
      <c r="B20" s="60"/>
      <c r="C20" s="60"/>
    </row>
    <row r="21" spans="1:3" s="75" customFormat="1" x14ac:dyDescent="0.2">
      <c r="A21" s="60"/>
      <c r="B21" s="60"/>
      <c r="C21" s="60"/>
    </row>
    <row r="22" spans="1:3" s="75" customFormat="1" x14ac:dyDescent="0.2">
      <c r="A22" s="60"/>
      <c r="B22" s="60"/>
      <c r="C22" s="60"/>
    </row>
    <row r="23" spans="1:3" s="75" customFormat="1" x14ac:dyDescent="0.2">
      <c r="A23" s="60"/>
      <c r="B23" s="60"/>
      <c r="C23" s="60"/>
    </row>
    <row r="24" spans="1:3" s="75" customFormat="1" x14ac:dyDescent="0.2">
      <c r="A24" s="60"/>
      <c r="B24" s="60"/>
      <c r="C24" s="60"/>
    </row>
    <row r="25" spans="1:3" s="75" customFormat="1" x14ac:dyDescent="0.2">
      <c r="A25" s="60"/>
      <c r="B25" s="60"/>
      <c r="C25" s="60"/>
    </row>
    <row r="26" spans="1:3" s="75" customFormat="1" x14ac:dyDescent="0.2">
      <c r="A26" s="60"/>
      <c r="B26" s="60"/>
      <c r="C26" s="60"/>
    </row>
    <row r="27" spans="1:3" s="75" customFormat="1" x14ac:dyDescent="0.2">
      <c r="A27" s="60"/>
      <c r="B27" s="60"/>
      <c r="C27" s="60"/>
    </row>
    <row r="28" spans="1:3" s="75" customFormat="1" x14ac:dyDescent="0.2">
      <c r="A28" s="60"/>
      <c r="B28" s="60"/>
      <c r="C28" s="60"/>
    </row>
    <row r="29" spans="1:3" s="75" customFormat="1" x14ac:dyDescent="0.2">
      <c r="A29" s="60"/>
      <c r="B29" s="60"/>
      <c r="C29" s="60"/>
    </row>
    <row r="30" spans="1:3" s="75" customFormat="1" x14ac:dyDescent="0.2">
      <c r="A30" s="60"/>
      <c r="B30" s="60"/>
      <c r="C30" s="60"/>
    </row>
    <row r="31" spans="1:3" s="75" customFormat="1" x14ac:dyDescent="0.2">
      <c r="A31" s="60"/>
      <c r="B31" s="60"/>
      <c r="C31" s="60"/>
    </row>
    <row r="32" spans="1:3" s="75" customFormat="1" x14ac:dyDescent="0.2">
      <c r="A32" s="60"/>
      <c r="B32" s="60"/>
      <c r="C32" s="60"/>
    </row>
    <row r="33" spans="1:3" s="75" customFormat="1" x14ac:dyDescent="0.2">
      <c r="A33" s="60"/>
      <c r="B33" s="60"/>
      <c r="C33" s="60"/>
    </row>
    <row r="34" spans="1:3" s="75" customFormat="1" x14ac:dyDescent="0.2">
      <c r="A34" s="60"/>
      <c r="B34" s="60"/>
      <c r="C34" s="60"/>
    </row>
    <row r="35" spans="1:3" s="75" customFormat="1" x14ac:dyDescent="0.2">
      <c r="A35" s="60"/>
      <c r="B35" s="60"/>
      <c r="C35" s="60"/>
    </row>
    <row r="36" spans="1:3" s="75" customFormat="1" x14ac:dyDescent="0.2">
      <c r="A36" s="60"/>
      <c r="B36" s="60"/>
      <c r="C36" s="60"/>
    </row>
    <row r="37" spans="1:3" s="75" customFormat="1" x14ac:dyDescent="0.2">
      <c r="A37" s="60"/>
      <c r="B37" s="60"/>
      <c r="C37" s="60"/>
    </row>
    <row r="38" spans="1:3" s="75" customFormat="1" x14ac:dyDescent="0.2">
      <c r="A38" s="60"/>
      <c r="B38" s="60"/>
      <c r="C38" s="60"/>
    </row>
    <row r="39" spans="1:3" s="75" customFormat="1" x14ac:dyDescent="0.2">
      <c r="A39" s="60"/>
      <c r="B39" s="60"/>
      <c r="C39" s="60"/>
    </row>
    <row r="40" spans="1:3" s="75" customFormat="1" x14ac:dyDescent="0.2">
      <c r="A40" s="60"/>
      <c r="B40" s="60"/>
      <c r="C40" s="60"/>
    </row>
    <row r="41" spans="1:3" s="75" customFormat="1" x14ac:dyDescent="0.2">
      <c r="A41" s="60"/>
      <c r="B41" s="60"/>
      <c r="C41" s="60"/>
    </row>
    <row r="42" spans="1:3" s="75" customFormat="1" x14ac:dyDescent="0.2">
      <c r="A42" s="60"/>
      <c r="B42" s="60"/>
      <c r="C42" s="60"/>
    </row>
    <row r="43" spans="1:3" s="75" customFormat="1" x14ac:dyDescent="0.2">
      <c r="A43" s="60"/>
      <c r="B43" s="60"/>
      <c r="C43" s="60"/>
    </row>
    <row r="44" spans="1:3" s="75" customFormat="1" x14ac:dyDescent="0.2">
      <c r="A44" s="60"/>
      <c r="B44" s="60"/>
      <c r="C44" s="60"/>
    </row>
    <row r="45" spans="1:3" s="75" customFormat="1" x14ac:dyDescent="0.2">
      <c r="A45" s="60"/>
      <c r="B45" s="60"/>
      <c r="C45" s="60"/>
    </row>
    <row r="46" spans="1:3" s="75" customFormat="1" x14ac:dyDescent="0.2">
      <c r="A46" s="60"/>
      <c r="B46" s="60"/>
      <c r="C46" s="60"/>
    </row>
    <row r="47" spans="1:3" s="75" customFormat="1" x14ac:dyDescent="0.2">
      <c r="A47" s="60"/>
      <c r="B47" s="60"/>
      <c r="C47" s="60"/>
    </row>
    <row r="48" spans="1:3" s="75" customFormat="1" x14ac:dyDescent="0.2">
      <c r="A48" s="60"/>
      <c r="B48" s="60"/>
      <c r="C48" s="60"/>
    </row>
    <row r="49" spans="1:3" s="75" customFormat="1" x14ac:dyDescent="0.2">
      <c r="A49" s="60"/>
      <c r="B49" s="60"/>
      <c r="C49" s="60"/>
    </row>
    <row r="50" spans="1:3" s="75" customFormat="1" x14ac:dyDescent="0.2">
      <c r="A50" s="60"/>
      <c r="B50" s="60"/>
      <c r="C50" s="60"/>
    </row>
    <row r="51" spans="1:3" s="75" customFormat="1" x14ac:dyDescent="0.2">
      <c r="A51" s="60"/>
      <c r="B51" s="60"/>
      <c r="C51" s="60"/>
    </row>
    <row r="52" spans="1:3" s="75" customFormat="1" x14ac:dyDescent="0.2">
      <c r="A52" s="60"/>
      <c r="B52" s="60"/>
      <c r="C52" s="60"/>
    </row>
    <row r="53" spans="1:3" s="75" customFormat="1" x14ac:dyDescent="0.2">
      <c r="A53" s="60"/>
      <c r="B53" s="60"/>
      <c r="C53" s="60"/>
    </row>
    <row r="54" spans="1:3" s="75" customFormat="1" x14ac:dyDescent="0.2">
      <c r="A54" s="60"/>
      <c r="B54" s="60"/>
      <c r="C54" s="60"/>
    </row>
    <row r="55" spans="1:3" s="75" customFormat="1" x14ac:dyDescent="0.2">
      <c r="A55" s="60"/>
      <c r="B55" s="60"/>
      <c r="C55" s="60"/>
    </row>
    <row r="56" spans="1:3" s="75" customFormat="1" x14ac:dyDescent="0.2">
      <c r="A56" s="60"/>
      <c r="B56" s="60"/>
      <c r="C56" s="60"/>
    </row>
    <row r="57" spans="1:3" s="75" customFormat="1" x14ac:dyDescent="0.2">
      <c r="A57" s="60"/>
      <c r="B57" s="60"/>
      <c r="C57" s="60"/>
    </row>
    <row r="58" spans="1:3" s="75" customFormat="1" x14ac:dyDescent="0.2">
      <c r="A58" s="60"/>
      <c r="B58" s="60"/>
      <c r="C58" s="60"/>
    </row>
    <row r="59" spans="1:3" s="75" customFormat="1" x14ac:dyDescent="0.2">
      <c r="A59" s="60"/>
      <c r="B59" s="60"/>
      <c r="C59" s="60"/>
    </row>
    <row r="60" spans="1:3" s="75" customFormat="1" x14ac:dyDescent="0.2">
      <c r="A60" s="60"/>
      <c r="B60" s="60"/>
      <c r="C60" s="60"/>
    </row>
    <row r="61" spans="1:3" s="75" customFormat="1" x14ac:dyDescent="0.2">
      <c r="A61" s="60"/>
      <c r="B61" s="60"/>
      <c r="C61" s="60"/>
    </row>
    <row r="62" spans="1:3" s="75" customFormat="1" x14ac:dyDescent="0.2">
      <c r="A62" s="60"/>
      <c r="B62" s="60"/>
      <c r="C62" s="60"/>
    </row>
    <row r="63" spans="1:3" s="75" customFormat="1" x14ac:dyDescent="0.2">
      <c r="A63" s="60"/>
      <c r="B63" s="60"/>
      <c r="C63" s="60"/>
    </row>
    <row r="64" spans="1:3" s="75" customFormat="1" x14ac:dyDescent="0.2">
      <c r="A64" s="60"/>
      <c r="B64" s="60"/>
      <c r="C64" s="60"/>
    </row>
    <row r="65" spans="1:5" s="75" customFormat="1" x14ac:dyDescent="0.2">
      <c r="A65" s="60"/>
      <c r="B65" s="60"/>
      <c r="C65" s="60"/>
    </row>
    <row r="66" spans="1:5" s="75" customFormat="1" x14ac:dyDescent="0.2">
      <c r="A66" s="60"/>
      <c r="B66" s="60"/>
      <c r="C66" s="60"/>
    </row>
    <row r="67" spans="1:5" s="75" customFormat="1" x14ac:dyDescent="0.2">
      <c r="A67" s="60"/>
      <c r="B67" s="60"/>
      <c r="C67" s="60"/>
    </row>
    <row r="68" spans="1:5" s="75" customFormat="1" x14ac:dyDescent="0.2">
      <c r="A68" s="60"/>
      <c r="B68" s="60"/>
      <c r="C68" s="60"/>
    </row>
    <row r="69" spans="1:5" s="75" customFormat="1" x14ac:dyDescent="0.2">
      <c r="A69" s="60"/>
      <c r="B69" s="60"/>
      <c r="C69" s="60"/>
    </row>
    <row r="70" spans="1:5" s="75" customFormat="1" x14ac:dyDescent="0.2">
      <c r="A70" s="60"/>
      <c r="B70" s="60"/>
      <c r="C70" s="60"/>
    </row>
    <row r="71" spans="1:5" s="76" customFormat="1" x14ac:dyDescent="0.2">
      <c r="A71" s="60"/>
      <c r="B71" s="60"/>
      <c r="C71" s="60"/>
      <c r="D71" s="75"/>
      <c r="E71" s="75"/>
    </row>
    <row r="72" spans="1:5" s="76" customFormat="1" x14ac:dyDescent="0.2">
      <c r="A72" s="60"/>
      <c r="B72" s="60"/>
      <c r="C72" s="60"/>
    </row>
    <row r="73" spans="1:5" s="76" customFormat="1" x14ac:dyDescent="0.2"/>
    <row r="74" spans="1:5" s="76" customFormat="1" x14ac:dyDescent="0.2"/>
    <row r="75" spans="1:5" x14ac:dyDescent="0.2">
      <c r="A75" s="76"/>
      <c r="B75" s="76"/>
      <c r="C75" s="76"/>
      <c r="D75" s="76"/>
      <c r="E75" s="76"/>
    </row>
  </sheetData>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D77D41-D7DB-41A9-AAA9-CE5160C19617}">
  <sheetPr>
    <tabColor theme="3" tint="0.79998168889431442"/>
  </sheetPr>
  <dimension ref="A1:K78"/>
  <sheetViews>
    <sheetView showGridLines="0" workbookViewId="0">
      <selection activeCell="A2" sqref="A2"/>
    </sheetView>
  </sheetViews>
  <sheetFormatPr defaultColWidth="9.140625" defaultRowHeight="12.75" x14ac:dyDescent="0.2"/>
  <cols>
    <col min="1" max="1" width="39.28515625" style="60" customWidth="1"/>
    <col min="2" max="3" width="36.5703125" style="60" customWidth="1"/>
    <col min="4" max="4" width="58.5703125" style="60" customWidth="1"/>
    <col min="5" max="16384" width="9.140625" style="60"/>
  </cols>
  <sheetData>
    <row r="1" spans="1:11" s="646" customFormat="1" ht="20.25" x14ac:dyDescent="0.2">
      <c r="A1" s="645" t="str">
        <f>'a9) Extended Explanations'!A1</f>
        <v>Request for Proposal (RFP) 1170.1 Open Access Medicare Advantage (MA) Plan (Plan Years: 2027+)</v>
      </c>
    </row>
    <row r="2" spans="1:11" ht="20.25" x14ac:dyDescent="0.2">
      <c r="A2" s="29" t="str">
        <f>'a9) Extended Explanations'!A2</f>
        <v>Montgomery County Agencies "MCA" (MCPS, M-NCPPC, WSSC-Water)</v>
      </c>
    </row>
    <row r="3" spans="1:11" ht="15" x14ac:dyDescent="0.2">
      <c r="A3" s="49" t="s">
        <v>186</v>
      </c>
      <c r="C3" s="255"/>
      <c r="D3" s="255"/>
    </row>
    <row r="4" spans="1:11" x14ac:dyDescent="0.2">
      <c r="A4" s="145"/>
    </row>
    <row r="5" spans="1:11" ht="15" x14ac:dyDescent="0.2">
      <c r="A5" s="146" t="s">
        <v>41</v>
      </c>
      <c r="B5" s="71"/>
      <c r="C5" s="71"/>
      <c r="D5" s="71"/>
      <c r="E5" s="71"/>
      <c r="F5" s="71"/>
      <c r="G5" s="71"/>
      <c r="H5" s="71"/>
      <c r="I5" s="71"/>
      <c r="J5" s="71"/>
    </row>
    <row r="6" spans="1:11" ht="15.75" x14ac:dyDescent="0.25">
      <c r="A6" s="801" t="s">
        <v>187</v>
      </c>
      <c r="B6" s="801"/>
      <c r="C6" s="801"/>
      <c r="D6" s="147"/>
      <c r="E6" s="147"/>
      <c r="F6" s="147"/>
      <c r="G6" s="147"/>
      <c r="H6" s="147"/>
      <c r="I6" s="147"/>
      <c r="J6" s="147"/>
    </row>
    <row r="7" spans="1:11" ht="15.75" x14ac:dyDescent="0.25">
      <c r="A7" s="801"/>
      <c r="B7" s="801"/>
      <c r="C7" s="801"/>
      <c r="D7" s="147"/>
      <c r="E7" s="147"/>
      <c r="F7" s="147"/>
      <c r="G7" s="147"/>
      <c r="H7" s="147"/>
      <c r="I7" s="147"/>
      <c r="J7" s="147"/>
    </row>
    <row r="8" spans="1:11" ht="15" x14ac:dyDescent="0.2">
      <c r="A8" s="143" t="s">
        <v>353</v>
      </c>
      <c r="B8" s="143"/>
      <c r="C8" s="71"/>
      <c r="D8" s="71"/>
      <c r="E8" s="71"/>
      <c r="F8" s="71"/>
      <c r="G8" s="71"/>
      <c r="H8" s="71"/>
      <c r="I8" s="71"/>
      <c r="J8" s="71"/>
      <c r="K8" s="71"/>
    </row>
    <row r="9" spans="1:11" s="73" customFormat="1" ht="15" x14ac:dyDescent="0.2">
      <c r="A9" s="103" t="s">
        <v>188</v>
      </c>
      <c r="B9" s="202" t="s">
        <v>357</v>
      </c>
      <c r="C9" s="148" t="s">
        <v>189</v>
      </c>
      <c r="D9" s="149" t="s">
        <v>164</v>
      </c>
      <c r="E9" s="116"/>
      <c r="F9" s="116"/>
      <c r="G9" s="116"/>
      <c r="H9" s="116"/>
      <c r="I9" s="116"/>
      <c r="J9" s="116"/>
      <c r="K9" s="116"/>
    </row>
    <row r="10" spans="1:11" x14ac:dyDescent="0.2">
      <c r="A10" s="30" t="s">
        <v>190</v>
      </c>
      <c r="B10" s="203"/>
      <c r="C10" s="150"/>
      <c r="D10" s="151"/>
    </row>
    <row r="11" spans="1:11" x14ac:dyDescent="0.2">
      <c r="A11" s="30" t="s">
        <v>191</v>
      </c>
      <c r="B11" s="203"/>
      <c r="C11" s="150"/>
      <c r="D11" s="151"/>
    </row>
    <row r="12" spans="1:11" s="75" customFormat="1" x14ac:dyDescent="0.2">
      <c r="A12" s="30" t="s">
        <v>192</v>
      </c>
      <c r="B12" s="203"/>
      <c r="C12" s="150"/>
      <c r="D12" s="151"/>
      <c r="E12" s="60"/>
      <c r="F12" s="60"/>
    </row>
    <row r="13" spans="1:11" s="75" customFormat="1" x14ac:dyDescent="0.2">
      <c r="A13" s="30" t="s">
        <v>302</v>
      </c>
      <c r="B13" s="203"/>
      <c r="C13" s="150"/>
      <c r="D13" s="151"/>
      <c r="E13" s="60"/>
      <c r="F13" s="60"/>
    </row>
    <row r="14" spans="1:11" s="75" customFormat="1" x14ac:dyDescent="0.2">
      <c r="A14" s="30" t="s">
        <v>304</v>
      </c>
      <c r="B14" s="203"/>
      <c r="C14" s="150"/>
      <c r="D14" s="151"/>
      <c r="E14" s="60"/>
      <c r="F14" s="60"/>
    </row>
    <row r="15" spans="1:11" s="75" customFormat="1" x14ac:dyDescent="0.2">
      <c r="A15" s="30" t="s">
        <v>303</v>
      </c>
      <c r="B15" s="203"/>
      <c r="C15" s="150"/>
      <c r="D15" s="151"/>
      <c r="E15" s="60"/>
      <c r="F15" s="60"/>
    </row>
    <row r="16" spans="1:11" s="75" customFormat="1" x14ac:dyDescent="0.2">
      <c r="A16" s="172" t="s">
        <v>40</v>
      </c>
      <c r="B16" s="172"/>
      <c r="C16" s="173"/>
      <c r="D16" s="174"/>
      <c r="E16" s="60"/>
      <c r="F16" s="60"/>
    </row>
    <row r="17" spans="1:4" s="75" customFormat="1" x14ac:dyDescent="0.2">
      <c r="A17" s="60"/>
      <c r="B17" s="60"/>
      <c r="C17" s="60"/>
      <c r="D17" s="60"/>
    </row>
    <row r="18" spans="1:4" s="75" customFormat="1" x14ac:dyDescent="0.2">
      <c r="A18" s="169"/>
      <c r="B18" s="60"/>
      <c r="C18" s="60"/>
    </row>
    <row r="19" spans="1:4" s="75" customFormat="1" ht="15" x14ac:dyDescent="0.2">
      <c r="A19" s="143" t="s">
        <v>355</v>
      </c>
      <c r="B19" s="143"/>
      <c r="C19" s="71"/>
      <c r="D19" s="71"/>
    </row>
    <row r="20" spans="1:4" s="75" customFormat="1" x14ac:dyDescent="0.2">
      <c r="A20" s="103" t="s">
        <v>188</v>
      </c>
      <c r="B20" s="202" t="s">
        <v>357</v>
      </c>
      <c r="C20" s="148" t="s">
        <v>189</v>
      </c>
      <c r="D20" s="149" t="s">
        <v>164</v>
      </c>
    </row>
    <row r="21" spans="1:4" s="75" customFormat="1" x14ac:dyDescent="0.2">
      <c r="A21" s="30" t="s">
        <v>190</v>
      </c>
      <c r="B21" s="203"/>
      <c r="C21" s="150"/>
      <c r="D21" s="151"/>
    </row>
    <row r="22" spans="1:4" s="75" customFormat="1" x14ac:dyDescent="0.2">
      <c r="A22" s="30" t="s">
        <v>191</v>
      </c>
      <c r="B22" s="203"/>
      <c r="C22" s="150"/>
      <c r="D22" s="151"/>
    </row>
    <row r="23" spans="1:4" s="75" customFormat="1" x14ac:dyDescent="0.2">
      <c r="A23" s="30" t="s">
        <v>192</v>
      </c>
      <c r="B23" s="203"/>
      <c r="C23" s="150"/>
      <c r="D23" s="151"/>
    </row>
    <row r="24" spans="1:4" s="75" customFormat="1" x14ac:dyDescent="0.2">
      <c r="A24" s="30" t="s">
        <v>302</v>
      </c>
      <c r="B24" s="203"/>
      <c r="C24" s="150"/>
      <c r="D24" s="151"/>
    </row>
    <row r="25" spans="1:4" s="75" customFormat="1" x14ac:dyDescent="0.2">
      <c r="A25" s="30" t="s">
        <v>304</v>
      </c>
      <c r="B25" s="203"/>
      <c r="C25" s="150"/>
      <c r="D25" s="151"/>
    </row>
    <row r="26" spans="1:4" s="75" customFormat="1" x14ac:dyDescent="0.2">
      <c r="A26" s="30" t="s">
        <v>303</v>
      </c>
      <c r="B26" s="203"/>
      <c r="C26" s="150"/>
      <c r="D26" s="151"/>
    </row>
    <row r="27" spans="1:4" s="75" customFormat="1" x14ac:dyDescent="0.2">
      <c r="A27" s="172" t="s">
        <v>40</v>
      </c>
      <c r="B27" s="172"/>
      <c r="C27" s="173"/>
      <c r="D27" s="174"/>
    </row>
    <row r="28" spans="1:4" s="75" customFormat="1" x14ac:dyDescent="0.2">
      <c r="A28" s="60"/>
      <c r="B28" s="60"/>
      <c r="C28" s="60"/>
    </row>
    <row r="29" spans="1:4" s="75" customFormat="1" x14ac:dyDescent="0.2">
      <c r="A29" s="60"/>
      <c r="B29" s="60"/>
      <c r="C29" s="60"/>
    </row>
    <row r="30" spans="1:4" s="75" customFormat="1" ht="15" x14ac:dyDescent="0.2">
      <c r="A30" s="143" t="s">
        <v>356</v>
      </c>
      <c r="B30" s="143"/>
      <c r="C30" s="71"/>
      <c r="D30" s="71"/>
    </row>
    <row r="31" spans="1:4" s="75" customFormat="1" x14ac:dyDescent="0.2">
      <c r="A31" s="103" t="s">
        <v>188</v>
      </c>
      <c r="B31" s="202" t="s">
        <v>357</v>
      </c>
      <c r="C31" s="148" t="s">
        <v>189</v>
      </c>
      <c r="D31" s="149" t="s">
        <v>164</v>
      </c>
    </row>
    <row r="32" spans="1:4" s="75" customFormat="1" x14ac:dyDescent="0.2">
      <c r="A32" s="30" t="s">
        <v>190</v>
      </c>
      <c r="B32" s="203"/>
      <c r="C32" s="150"/>
      <c r="D32" s="151"/>
    </row>
    <row r="33" spans="1:4" s="75" customFormat="1" x14ac:dyDescent="0.2">
      <c r="A33" s="30" t="s">
        <v>191</v>
      </c>
      <c r="B33" s="203"/>
      <c r="C33" s="150"/>
      <c r="D33" s="151"/>
    </row>
    <row r="34" spans="1:4" s="75" customFormat="1" x14ac:dyDescent="0.2">
      <c r="A34" s="30" t="s">
        <v>192</v>
      </c>
      <c r="B34" s="203"/>
      <c r="C34" s="150"/>
      <c r="D34" s="151"/>
    </row>
    <row r="35" spans="1:4" s="75" customFormat="1" x14ac:dyDescent="0.2">
      <c r="A35" s="30" t="s">
        <v>302</v>
      </c>
      <c r="B35" s="203"/>
      <c r="C35" s="150"/>
      <c r="D35" s="151"/>
    </row>
    <row r="36" spans="1:4" s="75" customFormat="1" x14ac:dyDescent="0.2">
      <c r="A36" s="30" t="s">
        <v>304</v>
      </c>
      <c r="B36" s="203"/>
      <c r="C36" s="150"/>
      <c r="D36" s="151"/>
    </row>
    <row r="37" spans="1:4" s="75" customFormat="1" x14ac:dyDescent="0.2">
      <c r="A37" s="30" t="s">
        <v>303</v>
      </c>
      <c r="B37" s="203"/>
      <c r="C37" s="150"/>
      <c r="D37" s="151"/>
    </row>
    <row r="38" spans="1:4" s="75" customFormat="1" x14ac:dyDescent="0.2">
      <c r="A38" s="172" t="s">
        <v>40</v>
      </c>
      <c r="B38" s="172"/>
      <c r="C38" s="173"/>
      <c r="D38" s="174"/>
    </row>
    <row r="39" spans="1:4" s="75" customFormat="1" x14ac:dyDescent="0.2">
      <c r="A39" s="60"/>
      <c r="B39" s="60"/>
      <c r="C39" s="60"/>
    </row>
    <row r="40" spans="1:4" s="75" customFormat="1" x14ac:dyDescent="0.2">
      <c r="A40" s="60"/>
      <c r="B40" s="60"/>
      <c r="C40" s="60"/>
    </row>
    <row r="41" spans="1:4" s="75" customFormat="1" x14ac:dyDescent="0.2">
      <c r="A41" s="60"/>
      <c r="B41" s="60"/>
      <c r="C41" s="60"/>
    </row>
    <row r="42" spans="1:4" s="75" customFormat="1" x14ac:dyDescent="0.2">
      <c r="A42" s="60"/>
      <c r="B42" s="60"/>
      <c r="C42" s="60"/>
    </row>
    <row r="43" spans="1:4" s="75" customFormat="1" x14ac:dyDescent="0.2">
      <c r="A43" s="60"/>
      <c r="B43" s="60"/>
      <c r="C43" s="60"/>
    </row>
    <row r="44" spans="1:4" s="75" customFormat="1" x14ac:dyDescent="0.2">
      <c r="A44" s="60"/>
      <c r="B44" s="60"/>
      <c r="C44" s="60"/>
    </row>
    <row r="45" spans="1:4" s="75" customFormat="1" x14ac:dyDescent="0.2">
      <c r="A45" s="60"/>
      <c r="B45" s="60"/>
      <c r="C45" s="60"/>
    </row>
    <row r="46" spans="1:4" s="75" customFormat="1" x14ac:dyDescent="0.2">
      <c r="A46" s="60"/>
      <c r="B46" s="60"/>
      <c r="C46" s="60"/>
    </row>
    <row r="47" spans="1:4" s="75" customFormat="1" x14ac:dyDescent="0.2">
      <c r="A47" s="60"/>
      <c r="B47" s="60"/>
      <c r="C47" s="60"/>
    </row>
    <row r="48" spans="1:4" s="75" customFormat="1" x14ac:dyDescent="0.2">
      <c r="A48" s="60"/>
      <c r="B48" s="60"/>
      <c r="C48" s="60"/>
    </row>
    <row r="49" spans="1:3" s="75" customFormat="1" x14ac:dyDescent="0.2">
      <c r="A49" s="60"/>
      <c r="B49" s="60"/>
      <c r="C49" s="60"/>
    </row>
    <row r="50" spans="1:3" s="75" customFormat="1" x14ac:dyDescent="0.2">
      <c r="A50" s="60"/>
      <c r="B50" s="60"/>
      <c r="C50" s="60"/>
    </row>
    <row r="51" spans="1:3" s="75" customFormat="1" x14ac:dyDescent="0.2">
      <c r="A51" s="60"/>
      <c r="B51" s="60"/>
      <c r="C51" s="60"/>
    </row>
    <row r="52" spans="1:3" s="75" customFormat="1" x14ac:dyDescent="0.2">
      <c r="A52" s="60"/>
      <c r="B52" s="60"/>
      <c r="C52" s="60"/>
    </row>
    <row r="53" spans="1:3" s="75" customFormat="1" x14ac:dyDescent="0.2">
      <c r="A53" s="60"/>
      <c r="B53" s="60"/>
      <c r="C53" s="60"/>
    </row>
    <row r="54" spans="1:3" s="75" customFormat="1" x14ac:dyDescent="0.2">
      <c r="A54" s="60"/>
      <c r="B54" s="60"/>
      <c r="C54" s="60"/>
    </row>
    <row r="55" spans="1:3" s="75" customFormat="1" x14ac:dyDescent="0.2">
      <c r="A55" s="60"/>
      <c r="B55" s="60"/>
      <c r="C55" s="60"/>
    </row>
    <row r="56" spans="1:3" s="75" customFormat="1" x14ac:dyDescent="0.2">
      <c r="A56" s="60"/>
      <c r="B56" s="60"/>
      <c r="C56" s="60"/>
    </row>
    <row r="57" spans="1:3" s="75" customFormat="1" x14ac:dyDescent="0.2">
      <c r="A57" s="60"/>
      <c r="B57" s="60"/>
      <c r="C57" s="60"/>
    </row>
    <row r="58" spans="1:3" s="75" customFormat="1" x14ac:dyDescent="0.2">
      <c r="A58" s="60"/>
      <c r="B58" s="60"/>
      <c r="C58" s="60"/>
    </row>
    <row r="59" spans="1:3" s="75" customFormat="1" x14ac:dyDescent="0.2">
      <c r="A59" s="60"/>
      <c r="B59" s="60"/>
      <c r="C59" s="60"/>
    </row>
    <row r="60" spans="1:3" s="75" customFormat="1" x14ac:dyDescent="0.2">
      <c r="A60" s="60"/>
      <c r="B60" s="60"/>
      <c r="C60" s="60"/>
    </row>
    <row r="61" spans="1:3" s="75" customFormat="1" x14ac:dyDescent="0.2">
      <c r="A61" s="60"/>
      <c r="B61" s="60"/>
      <c r="C61" s="60"/>
    </row>
    <row r="62" spans="1:3" s="75" customFormat="1" x14ac:dyDescent="0.2">
      <c r="A62" s="60"/>
      <c r="B62" s="60"/>
      <c r="C62" s="60"/>
    </row>
    <row r="63" spans="1:3" s="75" customFormat="1" x14ac:dyDescent="0.2">
      <c r="A63" s="60"/>
      <c r="B63" s="60"/>
      <c r="C63" s="60"/>
    </row>
    <row r="64" spans="1:3" s="75" customFormat="1" x14ac:dyDescent="0.2">
      <c r="A64" s="60"/>
      <c r="B64" s="60"/>
      <c r="C64" s="60"/>
    </row>
    <row r="65" spans="1:5" s="75" customFormat="1" x14ac:dyDescent="0.2">
      <c r="A65" s="60"/>
      <c r="B65" s="60"/>
      <c r="C65" s="60"/>
    </row>
    <row r="66" spans="1:5" s="75" customFormat="1" x14ac:dyDescent="0.2">
      <c r="A66" s="60"/>
      <c r="B66" s="60"/>
      <c r="C66" s="60"/>
    </row>
    <row r="67" spans="1:5" s="75" customFormat="1" x14ac:dyDescent="0.2">
      <c r="A67" s="60"/>
      <c r="B67" s="60"/>
      <c r="C67" s="60"/>
    </row>
    <row r="68" spans="1:5" s="75" customFormat="1" x14ac:dyDescent="0.2">
      <c r="A68" s="60"/>
      <c r="B68" s="60"/>
      <c r="C68" s="60"/>
    </row>
    <row r="69" spans="1:5" s="75" customFormat="1" x14ac:dyDescent="0.2">
      <c r="A69" s="60"/>
      <c r="B69" s="60"/>
      <c r="C69" s="60"/>
    </row>
    <row r="70" spans="1:5" s="75" customFormat="1" x14ac:dyDescent="0.2">
      <c r="A70" s="60"/>
      <c r="B70" s="60"/>
      <c r="C70" s="60"/>
    </row>
    <row r="71" spans="1:5" s="75" customFormat="1" x14ac:dyDescent="0.2">
      <c r="A71" s="60"/>
      <c r="B71" s="60"/>
      <c r="C71" s="60"/>
    </row>
    <row r="72" spans="1:5" s="75" customFormat="1" x14ac:dyDescent="0.2">
      <c r="A72" s="60"/>
      <c r="B72" s="60"/>
      <c r="C72" s="60"/>
    </row>
    <row r="73" spans="1:5" s="75" customFormat="1" x14ac:dyDescent="0.2">
      <c r="A73" s="60"/>
      <c r="B73" s="60"/>
      <c r="C73" s="60"/>
    </row>
    <row r="74" spans="1:5" s="76" customFormat="1" x14ac:dyDescent="0.2">
      <c r="A74" s="60"/>
      <c r="B74" s="60"/>
      <c r="C74" s="60"/>
      <c r="D74" s="75"/>
      <c r="E74" s="75"/>
    </row>
    <row r="75" spans="1:5" s="76" customFormat="1" x14ac:dyDescent="0.2">
      <c r="A75" s="60"/>
      <c r="B75" s="60"/>
      <c r="C75" s="60"/>
    </row>
    <row r="76" spans="1:5" s="76" customFormat="1" x14ac:dyDescent="0.2"/>
    <row r="77" spans="1:5" s="76" customFormat="1" x14ac:dyDescent="0.2"/>
    <row r="78" spans="1:5" x14ac:dyDescent="0.2">
      <c r="A78" s="76"/>
      <c r="B78" s="76"/>
      <c r="C78" s="76"/>
      <c r="D78" s="76"/>
      <c r="E78" s="76"/>
    </row>
  </sheetData>
  <mergeCells count="1">
    <mergeCell ref="A6:C7"/>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41E5EE-18E8-4490-9C0B-988F84C6EAFB}">
  <sheetPr>
    <pageSetUpPr fitToPage="1"/>
  </sheetPr>
  <dimension ref="A1:G52"/>
  <sheetViews>
    <sheetView showGridLines="0" workbookViewId="0">
      <selection activeCell="A2" sqref="A2:G2"/>
    </sheetView>
  </sheetViews>
  <sheetFormatPr defaultColWidth="9.140625" defaultRowHeight="12.75" x14ac:dyDescent="0.2"/>
  <cols>
    <col min="1" max="1" width="4.85546875" style="265" customWidth="1"/>
    <col min="2" max="2" width="22" style="271" customWidth="1"/>
    <col min="3" max="7" width="20" style="265" customWidth="1"/>
    <col min="8" max="256" width="9.140625" style="265"/>
    <col min="257" max="257" width="4.85546875" style="265" customWidth="1"/>
    <col min="258" max="258" width="22" style="265" customWidth="1"/>
    <col min="259" max="263" width="20" style="265" customWidth="1"/>
    <col min="264" max="512" width="9.140625" style="265"/>
    <col min="513" max="513" width="4.85546875" style="265" customWidth="1"/>
    <col min="514" max="514" width="22" style="265" customWidth="1"/>
    <col min="515" max="519" width="20" style="265" customWidth="1"/>
    <col min="520" max="768" width="9.140625" style="265"/>
    <col min="769" max="769" width="4.85546875" style="265" customWidth="1"/>
    <col min="770" max="770" width="22" style="265" customWidth="1"/>
    <col min="771" max="775" width="20" style="265" customWidth="1"/>
    <col min="776" max="1024" width="9.140625" style="265"/>
    <col min="1025" max="1025" width="4.85546875" style="265" customWidth="1"/>
    <col min="1026" max="1026" width="22" style="265" customWidth="1"/>
    <col min="1027" max="1031" width="20" style="265" customWidth="1"/>
    <col min="1032" max="1280" width="9.140625" style="265"/>
    <col min="1281" max="1281" width="4.85546875" style="265" customWidth="1"/>
    <col min="1282" max="1282" width="22" style="265" customWidth="1"/>
    <col min="1283" max="1287" width="20" style="265" customWidth="1"/>
    <col min="1288" max="1536" width="9.140625" style="265"/>
    <col min="1537" max="1537" width="4.85546875" style="265" customWidth="1"/>
    <col min="1538" max="1538" width="22" style="265" customWidth="1"/>
    <col min="1539" max="1543" width="20" style="265" customWidth="1"/>
    <col min="1544" max="1792" width="9.140625" style="265"/>
    <col min="1793" max="1793" width="4.85546875" style="265" customWidth="1"/>
    <col min="1794" max="1794" width="22" style="265" customWidth="1"/>
    <col min="1795" max="1799" width="20" style="265" customWidth="1"/>
    <col min="1800" max="2048" width="9.140625" style="265"/>
    <col min="2049" max="2049" width="4.85546875" style="265" customWidth="1"/>
    <col min="2050" max="2050" width="22" style="265" customWidth="1"/>
    <col min="2051" max="2055" width="20" style="265" customWidth="1"/>
    <col min="2056" max="2304" width="9.140625" style="265"/>
    <col min="2305" max="2305" width="4.85546875" style="265" customWidth="1"/>
    <col min="2306" max="2306" width="22" style="265" customWidth="1"/>
    <col min="2307" max="2311" width="20" style="265" customWidth="1"/>
    <col min="2312" max="2560" width="9.140625" style="265"/>
    <col min="2561" max="2561" width="4.85546875" style="265" customWidth="1"/>
    <col min="2562" max="2562" width="22" style="265" customWidth="1"/>
    <col min="2563" max="2567" width="20" style="265" customWidth="1"/>
    <col min="2568" max="2816" width="9.140625" style="265"/>
    <col min="2817" max="2817" width="4.85546875" style="265" customWidth="1"/>
    <col min="2818" max="2818" width="22" style="265" customWidth="1"/>
    <col min="2819" max="2823" width="20" style="265" customWidth="1"/>
    <col min="2824" max="3072" width="9.140625" style="265"/>
    <col min="3073" max="3073" width="4.85546875" style="265" customWidth="1"/>
    <col min="3074" max="3074" width="22" style="265" customWidth="1"/>
    <col min="3075" max="3079" width="20" style="265" customWidth="1"/>
    <col min="3080" max="3328" width="9.140625" style="265"/>
    <col min="3329" max="3329" width="4.85546875" style="265" customWidth="1"/>
    <col min="3330" max="3330" width="22" style="265" customWidth="1"/>
    <col min="3331" max="3335" width="20" style="265" customWidth="1"/>
    <col min="3336" max="3584" width="9.140625" style="265"/>
    <col min="3585" max="3585" width="4.85546875" style="265" customWidth="1"/>
    <col min="3586" max="3586" width="22" style="265" customWidth="1"/>
    <col min="3587" max="3591" width="20" style="265" customWidth="1"/>
    <col min="3592" max="3840" width="9.140625" style="265"/>
    <col min="3841" max="3841" width="4.85546875" style="265" customWidth="1"/>
    <col min="3842" max="3842" width="22" style="265" customWidth="1"/>
    <col min="3843" max="3847" width="20" style="265" customWidth="1"/>
    <col min="3848" max="4096" width="9.140625" style="265"/>
    <col min="4097" max="4097" width="4.85546875" style="265" customWidth="1"/>
    <col min="4098" max="4098" width="22" style="265" customWidth="1"/>
    <col min="4099" max="4103" width="20" style="265" customWidth="1"/>
    <col min="4104" max="4352" width="9.140625" style="265"/>
    <col min="4353" max="4353" width="4.85546875" style="265" customWidth="1"/>
    <col min="4354" max="4354" width="22" style="265" customWidth="1"/>
    <col min="4355" max="4359" width="20" style="265" customWidth="1"/>
    <col min="4360" max="4608" width="9.140625" style="265"/>
    <col min="4609" max="4609" width="4.85546875" style="265" customWidth="1"/>
    <col min="4610" max="4610" width="22" style="265" customWidth="1"/>
    <col min="4611" max="4615" width="20" style="265" customWidth="1"/>
    <col min="4616" max="4864" width="9.140625" style="265"/>
    <col min="4865" max="4865" width="4.85546875" style="265" customWidth="1"/>
    <col min="4866" max="4866" width="22" style="265" customWidth="1"/>
    <col min="4867" max="4871" width="20" style="265" customWidth="1"/>
    <col min="4872" max="5120" width="9.140625" style="265"/>
    <col min="5121" max="5121" width="4.85546875" style="265" customWidth="1"/>
    <col min="5122" max="5122" width="22" style="265" customWidth="1"/>
    <col min="5123" max="5127" width="20" style="265" customWidth="1"/>
    <col min="5128" max="5376" width="9.140625" style="265"/>
    <col min="5377" max="5377" width="4.85546875" style="265" customWidth="1"/>
    <col min="5378" max="5378" width="22" style="265" customWidth="1"/>
    <col min="5379" max="5383" width="20" style="265" customWidth="1"/>
    <col min="5384" max="5632" width="9.140625" style="265"/>
    <col min="5633" max="5633" width="4.85546875" style="265" customWidth="1"/>
    <col min="5634" max="5634" width="22" style="265" customWidth="1"/>
    <col min="5635" max="5639" width="20" style="265" customWidth="1"/>
    <col min="5640" max="5888" width="9.140625" style="265"/>
    <col min="5889" max="5889" width="4.85546875" style="265" customWidth="1"/>
    <col min="5890" max="5890" width="22" style="265" customWidth="1"/>
    <col min="5891" max="5895" width="20" style="265" customWidth="1"/>
    <col min="5896" max="6144" width="9.140625" style="265"/>
    <col min="6145" max="6145" width="4.85546875" style="265" customWidth="1"/>
    <col min="6146" max="6146" width="22" style="265" customWidth="1"/>
    <col min="6147" max="6151" width="20" style="265" customWidth="1"/>
    <col min="6152" max="6400" width="9.140625" style="265"/>
    <col min="6401" max="6401" width="4.85546875" style="265" customWidth="1"/>
    <col min="6402" max="6402" width="22" style="265" customWidth="1"/>
    <col min="6403" max="6407" width="20" style="265" customWidth="1"/>
    <col min="6408" max="6656" width="9.140625" style="265"/>
    <col min="6657" max="6657" width="4.85546875" style="265" customWidth="1"/>
    <col min="6658" max="6658" width="22" style="265" customWidth="1"/>
    <col min="6659" max="6663" width="20" style="265" customWidth="1"/>
    <col min="6664" max="6912" width="9.140625" style="265"/>
    <col min="6913" max="6913" width="4.85546875" style="265" customWidth="1"/>
    <col min="6914" max="6914" width="22" style="265" customWidth="1"/>
    <col min="6915" max="6919" width="20" style="265" customWidth="1"/>
    <col min="6920" max="7168" width="9.140625" style="265"/>
    <col min="7169" max="7169" width="4.85546875" style="265" customWidth="1"/>
    <col min="7170" max="7170" width="22" style="265" customWidth="1"/>
    <col min="7171" max="7175" width="20" style="265" customWidth="1"/>
    <col min="7176" max="7424" width="9.140625" style="265"/>
    <col min="7425" max="7425" width="4.85546875" style="265" customWidth="1"/>
    <col min="7426" max="7426" width="22" style="265" customWidth="1"/>
    <col min="7427" max="7431" width="20" style="265" customWidth="1"/>
    <col min="7432" max="7680" width="9.140625" style="265"/>
    <col min="7681" max="7681" width="4.85546875" style="265" customWidth="1"/>
    <col min="7682" max="7682" width="22" style="265" customWidth="1"/>
    <col min="7683" max="7687" width="20" style="265" customWidth="1"/>
    <col min="7688" max="7936" width="9.140625" style="265"/>
    <col min="7937" max="7937" width="4.85546875" style="265" customWidth="1"/>
    <col min="7938" max="7938" width="22" style="265" customWidth="1"/>
    <col min="7939" max="7943" width="20" style="265" customWidth="1"/>
    <col min="7944" max="8192" width="9.140625" style="265"/>
    <col min="8193" max="8193" width="4.85546875" style="265" customWidth="1"/>
    <col min="8194" max="8194" width="22" style="265" customWidth="1"/>
    <col min="8195" max="8199" width="20" style="265" customWidth="1"/>
    <col min="8200" max="8448" width="9.140625" style="265"/>
    <col min="8449" max="8449" width="4.85546875" style="265" customWidth="1"/>
    <col min="8450" max="8450" width="22" style="265" customWidth="1"/>
    <col min="8451" max="8455" width="20" style="265" customWidth="1"/>
    <col min="8456" max="8704" width="9.140625" style="265"/>
    <col min="8705" max="8705" width="4.85546875" style="265" customWidth="1"/>
    <col min="8706" max="8706" width="22" style="265" customWidth="1"/>
    <col min="8707" max="8711" width="20" style="265" customWidth="1"/>
    <col min="8712" max="8960" width="9.140625" style="265"/>
    <col min="8961" max="8961" width="4.85546875" style="265" customWidth="1"/>
    <col min="8962" max="8962" width="22" style="265" customWidth="1"/>
    <col min="8963" max="8967" width="20" style="265" customWidth="1"/>
    <col min="8968" max="9216" width="9.140625" style="265"/>
    <col min="9217" max="9217" width="4.85546875" style="265" customWidth="1"/>
    <col min="9218" max="9218" width="22" style="265" customWidth="1"/>
    <col min="9219" max="9223" width="20" style="265" customWidth="1"/>
    <col min="9224" max="9472" width="9.140625" style="265"/>
    <col min="9473" max="9473" width="4.85546875" style="265" customWidth="1"/>
    <col min="9474" max="9474" width="22" style="265" customWidth="1"/>
    <col min="9475" max="9479" width="20" style="265" customWidth="1"/>
    <col min="9480" max="9728" width="9.140625" style="265"/>
    <col min="9729" max="9729" width="4.85546875" style="265" customWidth="1"/>
    <col min="9730" max="9730" width="22" style="265" customWidth="1"/>
    <col min="9731" max="9735" width="20" style="265" customWidth="1"/>
    <col min="9736" max="9984" width="9.140625" style="265"/>
    <col min="9985" max="9985" width="4.85546875" style="265" customWidth="1"/>
    <col min="9986" max="9986" width="22" style="265" customWidth="1"/>
    <col min="9987" max="9991" width="20" style="265" customWidth="1"/>
    <col min="9992" max="10240" width="9.140625" style="265"/>
    <col min="10241" max="10241" width="4.85546875" style="265" customWidth="1"/>
    <col min="10242" max="10242" width="22" style="265" customWidth="1"/>
    <col min="10243" max="10247" width="20" style="265" customWidth="1"/>
    <col min="10248" max="10496" width="9.140625" style="265"/>
    <col min="10497" max="10497" width="4.85546875" style="265" customWidth="1"/>
    <col min="10498" max="10498" width="22" style="265" customWidth="1"/>
    <col min="10499" max="10503" width="20" style="265" customWidth="1"/>
    <col min="10504" max="10752" width="9.140625" style="265"/>
    <col min="10753" max="10753" width="4.85546875" style="265" customWidth="1"/>
    <col min="10754" max="10754" width="22" style="265" customWidth="1"/>
    <col min="10755" max="10759" width="20" style="265" customWidth="1"/>
    <col min="10760" max="11008" width="9.140625" style="265"/>
    <col min="11009" max="11009" width="4.85546875" style="265" customWidth="1"/>
    <col min="11010" max="11010" width="22" style="265" customWidth="1"/>
    <col min="11011" max="11015" width="20" style="265" customWidth="1"/>
    <col min="11016" max="11264" width="9.140625" style="265"/>
    <col min="11265" max="11265" width="4.85546875" style="265" customWidth="1"/>
    <col min="11266" max="11266" width="22" style="265" customWidth="1"/>
    <col min="11267" max="11271" width="20" style="265" customWidth="1"/>
    <col min="11272" max="11520" width="9.140625" style="265"/>
    <col min="11521" max="11521" width="4.85546875" style="265" customWidth="1"/>
    <col min="11522" max="11522" width="22" style="265" customWidth="1"/>
    <col min="11523" max="11527" width="20" style="265" customWidth="1"/>
    <col min="11528" max="11776" width="9.140625" style="265"/>
    <col min="11777" max="11777" width="4.85546875" style="265" customWidth="1"/>
    <col min="11778" max="11778" width="22" style="265" customWidth="1"/>
    <col min="11779" max="11783" width="20" style="265" customWidth="1"/>
    <col min="11784" max="12032" width="9.140625" style="265"/>
    <col min="12033" max="12033" width="4.85546875" style="265" customWidth="1"/>
    <col min="12034" max="12034" width="22" style="265" customWidth="1"/>
    <col min="12035" max="12039" width="20" style="265" customWidth="1"/>
    <col min="12040" max="12288" width="9.140625" style="265"/>
    <col min="12289" max="12289" width="4.85546875" style="265" customWidth="1"/>
    <col min="12290" max="12290" width="22" style="265" customWidth="1"/>
    <col min="12291" max="12295" width="20" style="265" customWidth="1"/>
    <col min="12296" max="12544" width="9.140625" style="265"/>
    <col min="12545" max="12545" width="4.85546875" style="265" customWidth="1"/>
    <col min="12546" max="12546" width="22" style="265" customWidth="1"/>
    <col min="12547" max="12551" width="20" style="265" customWidth="1"/>
    <col min="12552" max="12800" width="9.140625" style="265"/>
    <col min="12801" max="12801" width="4.85546875" style="265" customWidth="1"/>
    <col min="12802" max="12802" width="22" style="265" customWidth="1"/>
    <col min="12803" max="12807" width="20" style="265" customWidth="1"/>
    <col min="12808" max="13056" width="9.140625" style="265"/>
    <col min="13057" max="13057" width="4.85546875" style="265" customWidth="1"/>
    <col min="13058" max="13058" width="22" style="265" customWidth="1"/>
    <col min="13059" max="13063" width="20" style="265" customWidth="1"/>
    <col min="13064" max="13312" width="9.140625" style="265"/>
    <col min="13313" max="13313" width="4.85546875" style="265" customWidth="1"/>
    <col min="13314" max="13314" width="22" style="265" customWidth="1"/>
    <col min="13315" max="13319" width="20" style="265" customWidth="1"/>
    <col min="13320" max="13568" width="9.140625" style="265"/>
    <col min="13569" max="13569" width="4.85546875" style="265" customWidth="1"/>
    <col min="13570" max="13570" width="22" style="265" customWidth="1"/>
    <col min="13571" max="13575" width="20" style="265" customWidth="1"/>
    <col min="13576" max="13824" width="9.140625" style="265"/>
    <col min="13825" max="13825" width="4.85546875" style="265" customWidth="1"/>
    <col min="13826" max="13826" width="22" style="265" customWidth="1"/>
    <col min="13827" max="13831" width="20" style="265" customWidth="1"/>
    <col min="13832" max="14080" width="9.140625" style="265"/>
    <col min="14081" max="14081" width="4.85546875" style="265" customWidth="1"/>
    <col min="14082" max="14082" width="22" style="265" customWidth="1"/>
    <col min="14083" max="14087" width="20" style="265" customWidth="1"/>
    <col min="14088" max="14336" width="9.140625" style="265"/>
    <col min="14337" max="14337" width="4.85546875" style="265" customWidth="1"/>
    <col min="14338" max="14338" width="22" style="265" customWidth="1"/>
    <col min="14339" max="14343" width="20" style="265" customWidth="1"/>
    <col min="14344" max="14592" width="9.140625" style="265"/>
    <col min="14593" max="14593" width="4.85546875" style="265" customWidth="1"/>
    <col min="14594" max="14594" width="22" style="265" customWidth="1"/>
    <col min="14595" max="14599" width="20" style="265" customWidth="1"/>
    <col min="14600" max="14848" width="9.140625" style="265"/>
    <col min="14849" max="14849" width="4.85546875" style="265" customWidth="1"/>
    <col min="14850" max="14850" width="22" style="265" customWidth="1"/>
    <col min="14851" max="14855" width="20" style="265" customWidth="1"/>
    <col min="14856" max="15104" width="9.140625" style="265"/>
    <col min="15105" max="15105" width="4.85546875" style="265" customWidth="1"/>
    <col min="15106" max="15106" width="22" style="265" customWidth="1"/>
    <col min="15107" max="15111" width="20" style="265" customWidth="1"/>
    <col min="15112" max="15360" width="9.140625" style="265"/>
    <col min="15361" max="15361" width="4.85546875" style="265" customWidth="1"/>
    <col min="15362" max="15362" width="22" style="265" customWidth="1"/>
    <col min="15363" max="15367" width="20" style="265" customWidth="1"/>
    <col min="15368" max="15616" width="9.140625" style="265"/>
    <col min="15617" max="15617" width="4.85546875" style="265" customWidth="1"/>
    <col min="15618" max="15618" width="22" style="265" customWidth="1"/>
    <col min="15619" max="15623" width="20" style="265" customWidth="1"/>
    <col min="15624" max="15872" width="9.140625" style="265"/>
    <col min="15873" max="15873" width="4.85546875" style="265" customWidth="1"/>
    <col min="15874" max="15874" width="22" style="265" customWidth="1"/>
    <col min="15875" max="15879" width="20" style="265" customWidth="1"/>
    <col min="15880" max="16128" width="9.140625" style="265"/>
    <col min="16129" max="16129" width="4.85546875" style="265" customWidth="1"/>
    <col min="16130" max="16130" width="22" style="265" customWidth="1"/>
    <col min="16131" max="16135" width="20" style="265" customWidth="1"/>
    <col min="16136" max="16384" width="9.140625" style="265"/>
  </cols>
  <sheetData>
    <row r="1" spans="1:7" s="257" customFormat="1" ht="20.25" customHeight="1" x14ac:dyDescent="0.2">
      <c r="A1" s="449" t="s">
        <v>748</v>
      </c>
      <c r="B1" s="449"/>
      <c r="C1" s="449"/>
      <c r="D1" s="449"/>
      <c r="E1" s="449"/>
      <c r="F1" s="449"/>
      <c r="G1" s="449"/>
    </row>
    <row r="2" spans="1:7" s="258" customFormat="1" ht="18" customHeight="1" x14ac:dyDescent="0.2">
      <c r="A2" s="726" t="s">
        <v>841</v>
      </c>
      <c r="B2" s="726"/>
      <c r="C2" s="726"/>
      <c r="D2" s="726"/>
      <c r="E2" s="726"/>
      <c r="F2" s="726"/>
      <c r="G2" s="726"/>
    </row>
    <row r="3" spans="1:7" s="258" customFormat="1" ht="18" customHeight="1" x14ac:dyDescent="0.2">
      <c r="A3" s="726" t="s">
        <v>388</v>
      </c>
      <c r="B3" s="726"/>
      <c r="C3" s="726"/>
      <c r="D3" s="726"/>
      <c r="E3" s="726"/>
      <c r="F3" s="726"/>
      <c r="G3" s="726"/>
    </row>
    <row r="4" spans="1:7" s="258" customFormat="1" ht="18" customHeight="1" x14ac:dyDescent="0.2">
      <c r="A4" s="726" t="s">
        <v>389</v>
      </c>
      <c r="B4" s="726"/>
      <c r="C4" s="726"/>
      <c r="D4" s="726"/>
      <c r="E4" s="726"/>
      <c r="F4" s="726"/>
      <c r="G4" s="726"/>
    </row>
    <row r="5" spans="1:7" s="258" customFormat="1" ht="18" customHeight="1" x14ac:dyDescent="0.2">
      <c r="A5" s="726" t="str">
        <f>'Intro '!B5</f>
        <v>Request for Proposal No.1170.1</v>
      </c>
      <c r="B5" s="726"/>
      <c r="C5" s="726"/>
      <c r="D5" s="726"/>
      <c r="E5" s="726"/>
      <c r="F5" s="726"/>
      <c r="G5" s="726"/>
    </row>
    <row r="6" spans="1:7" s="258" customFormat="1" ht="18" customHeight="1" x14ac:dyDescent="0.2">
      <c r="A6" s="726" t="s">
        <v>538</v>
      </c>
      <c r="B6" s="726"/>
      <c r="C6" s="726"/>
      <c r="D6" s="726"/>
      <c r="E6" s="726"/>
      <c r="F6" s="726"/>
      <c r="G6" s="726"/>
    </row>
    <row r="7" spans="1:7" ht="15" customHeight="1" x14ac:dyDescent="0.2">
      <c r="A7" s="726"/>
      <c r="B7" s="726"/>
      <c r="C7" s="726"/>
      <c r="D7" s="726"/>
      <c r="E7" s="726"/>
      <c r="F7" s="726"/>
      <c r="G7" s="726"/>
    </row>
    <row r="8" spans="1:7" ht="15" x14ac:dyDescent="0.2">
      <c r="B8" s="266"/>
      <c r="C8" s="267"/>
      <c r="D8" s="267"/>
      <c r="E8" s="267"/>
      <c r="F8" s="267"/>
      <c r="G8" s="264"/>
    </row>
    <row r="9" spans="1:7" ht="15" x14ac:dyDescent="0.2">
      <c r="B9" s="266"/>
      <c r="C9" s="267"/>
      <c r="D9" s="267"/>
      <c r="E9" s="267" t="s">
        <v>76</v>
      </c>
      <c r="F9" s="267"/>
      <c r="G9" s="264"/>
    </row>
    <row r="10" spans="1:7" ht="25.5" customHeight="1" x14ac:dyDescent="0.2">
      <c r="B10" s="653" t="s">
        <v>518</v>
      </c>
      <c r="C10" s="653"/>
      <c r="D10" s="653"/>
      <c r="E10" s="653"/>
      <c r="F10" s="268"/>
    </row>
    <row r="11" spans="1:7" x14ac:dyDescent="0.2">
      <c r="B11" s="712" t="s">
        <v>820</v>
      </c>
      <c r="C11" s="712"/>
      <c r="D11" s="712"/>
      <c r="E11" s="712"/>
      <c r="F11" s="271"/>
    </row>
    <row r="12" spans="1:7" x14ac:dyDescent="0.2">
      <c r="B12" s="655" t="s">
        <v>550</v>
      </c>
      <c r="C12" s="655"/>
      <c r="D12" s="655"/>
      <c r="E12" s="655"/>
      <c r="F12" s="655"/>
      <c r="G12" s="655"/>
    </row>
    <row r="13" spans="1:7" x14ac:dyDescent="0.2">
      <c r="C13" s="271"/>
      <c r="D13" s="271"/>
      <c r="E13" s="271"/>
      <c r="F13" s="271"/>
    </row>
    <row r="14" spans="1:7" ht="12.75" customHeight="1" x14ac:dyDescent="0.2">
      <c r="B14" s="653" t="s">
        <v>519</v>
      </c>
      <c r="C14" s="653"/>
      <c r="D14" s="653"/>
      <c r="E14" s="653"/>
      <c r="F14" s="268"/>
    </row>
    <row r="15" spans="1:7" ht="12.75" customHeight="1" x14ac:dyDescent="0.2">
      <c r="B15" s="268"/>
      <c r="C15" s="268"/>
      <c r="D15" s="268"/>
      <c r="E15" s="268"/>
      <c r="F15" s="268"/>
    </row>
    <row r="16" spans="1:7" x14ac:dyDescent="0.2">
      <c r="B16" s="712" t="s">
        <v>520</v>
      </c>
      <c r="C16" s="712"/>
      <c r="D16" s="712"/>
      <c r="E16" s="712"/>
      <c r="F16" s="271"/>
    </row>
    <row r="17" spans="1:7" x14ac:dyDescent="0.2">
      <c r="B17" s="331" t="s">
        <v>521</v>
      </c>
      <c r="C17" s="741" t="s">
        <v>571</v>
      </c>
      <c r="D17" s="741"/>
      <c r="E17" s="742"/>
      <c r="F17" s="742"/>
    </row>
    <row r="18" spans="1:7" ht="63.6" customHeight="1" x14ac:dyDescent="0.2">
      <c r="B18" s="333" t="s">
        <v>522</v>
      </c>
      <c r="C18" s="743" t="s">
        <v>572</v>
      </c>
      <c r="D18" s="743"/>
      <c r="E18" s="742"/>
      <c r="F18" s="742"/>
    </row>
    <row r="19" spans="1:7" ht="27.95" customHeight="1" x14ac:dyDescent="0.2">
      <c r="B19" s="333" t="s">
        <v>523</v>
      </c>
      <c r="C19" s="743" t="s">
        <v>754</v>
      </c>
      <c r="D19" s="743"/>
      <c r="E19" s="742"/>
      <c r="F19" s="742"/>
    </row>
    <row r="20" spans="1:7" ht="33" customHeight="1" x14ac:dyDescent="0.2">
      <c r="B20" s="332" t="s">
        <v>524</v>
      </c>
      <c r="C20" s="744" t="s">
        <v>525</v>
      </c>
      <c r="D20" s="745"/>
      <c r="E20" s="745"/>
      <c r="F20" s="746"/>
    </row>
    <row r="21" spans="1:7" ht="50.25" customHeight="1" x14ac:dyDescent="0.2">
      <c r="B21" s="332" t="s">
        <v>526</v>
      </c>
      <c r="C21" s="747" t="s">
        <v>785</v>
      </c>
      <c r="D21" s="747"/>
      <c r="E21" s="742"/>
      <c r="F21" s="742"/>
    </row>
    <row r="22" spans="1:7" x14ac:dyDescent="0.2">
      <c r="A22" s="270"/>
      <c r="B22" s="282"/>
      <c r="C22" s="334"/>
    </row>
    <row r="23" spans="1:7" ht="15.75" x14ac:dyDescent="0.2">
      <c r="B23" s="653" t="s">
        <v>527</v>
      </c>
      <c r="C23" s="653"/>
      <c r="D23" s="653"/>
      <c r="E23" s="653"/>
      <c r="F23" s="268"/>
    </row>
    <row r="24" spans="1:7" x14ac:dyDescent="0.2">
      <c r="B24" s="737" t="s">
        <v>528</v>
      </c>
      <c r="C24" s="737"/>
      <c r="D24" s="737"/>
      <c r="E24" s="737"/>
      <c r="F24" s="737"/>
      <c r="G24" s="737"/>
    </row>
    <row r="25" spans="1:7" ht="21" customHeight="1" x14ac:dyDescent="0.2">
      <c r="B25" s="653" t="s">
        <v>802</v>
      </c>
      <c r="C25" s="653"/>
      <c r="D25" s="653"/>
      <c r="E25" s="653"/>
      <c r="F25" s="268"/>
    </row>
    <row r="26" spans="1:7" ht="25.5" customHeight="1" x14ac:dyDescent="0.2">
      <c r="B26" s="737" t="s">
        <v>821</v>
      </c>
      <c r="C26" s="737"/>
      <c r="D26" s="737"/>
      <c r="E26" s="737"/>
      <c r="F26" s="737"/>
      <c r="G26" s="737"/>
    </row>
    <row r="28" spans="1:7" ht="18" customHeight="1" x14ac:dyDescent="0.2">
      <c r="B28" s="653" t="s">
        <v>709</v>
      </c>
      <c r="C28" s="653"/>
      <c r="D28" s="653"/>
      <c r="E28" s="653"/>
      <c r="F28" s="268"/>
    </row>
    <row r="29" spans="1:7" ht="5.25" customHeight="1" x14ac:dyDescent="0.2">
      <c r="B29" s="268"/>
      <c r="C29" s="268"/>
      <c r="D29" s="268"/>
      <c r="E29" s="268"/>
      <c r="F29" s="268"/>
    </row>
    <row r="30" spans="1:7" ht="36.75" customHeight="1" x14ac:dyDescent="0.2">
      <c r="B30" s="712" t="s">
        <v>724</v>
      </c>
      <c r="C30" s="712"/>
      <c r="D30" s="712"/>
      <c r="E30" s="712"/>
      <c r="F30" s="712"/>
      <c r="G30" s="712"/>
    </row>
    <row r="31" spans="1:7" ht="36.75" customHeight="1" x14ac:dyDescent="0.2">
      <c r="B31" s="712" t="s">
        <v>531</v>
      </c>
      <c r="C31" s="712"/>
      <c r="D31" s="712"/>
      <c r="E31" s="712"/>
      <c r="F31" s="712"/>
      <c r="G31" s="712"/>
    </row>
    <row r="32" spans="1:7" x14ac:dyDescent="0.2">
      <c r="C32" s="271"/>
      <c r="D32" s="271"/>
      <c r="E32" s="271"/>
      <c r="F32" s="271"/>
    </row>
    <row r="33" spans="2:7" ht="18" customHeight="1" x14ac:dyDescent="0.2">
      <c r="B33" s="653" t="s">
        <v>710</v>
      </c>
      <c r="C33" s="653"/>
      <c r="D33" s="653"/>
      <c r="E33" s="653"/>
      <c r="F33" s="268"/>
    </row>
    <row r="34" spans="2:7" ht="6.75" customHeight="1" x14ac:dyDescent="0.2">
      <c r="B34" s="268"/>
      <c r="C34" s="268"/>
      <c r="D34" s="268"/>
      <c r="E34" s="268"/>
      <c r="F34" s="268"/>
    </row>
    <row r="35" spans="2:7" ht="30.75" customHeight="1" x14ac:dyDescent="0.2">
      <c r="B35" s="712" t="s">
        <v>725</v>
      </c>
      <c r="C35" s="712"/>
      <c r="D35" s="712"/>
      <c r="E35" s="712"/>
      <c r="F35" s="712"/>
      <c r="G35" s="712"/>
    </row>
    <row r="36" spans="2:7" ht="32.25" customHeight="1" x14ac:dyDescent="0.2">
      <c r="B36" s="712" t="s">
        <v>531</v>
      </c>
      <c r="C36" s="712"/>
      <c r="D36" s="712"/>
      <c r="E36" s="712"/>
      <c r="F36" s="712"/>
      <c r="G36" s="712"/>
    </row>
    <row r="37" spans="2:7" ht="27.75" customHeight="1" thickBot="1" x14ac:dyDescent="0.25">
      <c r="B37" s="712" t="s">
        <v>39</v>
      </c>
      <c r="C37" s="712"/>
      <c r="D37" s="712"/>
      <c r="E37" s="712"/>
      <c r="F37" s="712"/>
      <c r="G37" s="712"/>
    </row>
    <row r="38" spans="2:7" ht="29.1" customHeight="1" thickTop="1" x14ac:dyDescent="0.2">
      <c r="B38" s="326" t="s">
        <v>573</v>
      </c>
      <c r="C38" s="327" t="s">
        <v>584</v>
      </c>
      <c r="D38" s="328" t="s">
        <v>575</v>
      </c>
      <c r="E38" s="328" t="s">
        <v>577</v>
      </c>
      <c r="F38" s="359"/>
      <c r="G38" s="359"/>
    </row>
    <row r="39" spans="2:7" ht="12.95" customHeight="1" x14ac:dyDescent="0.2">
      <c r="B39" s="738" t="s">
        <v>353</v>
      </c>
      <c r="C39" s="739"/>
      <c r="D39" s="739"/>
      <c r="E39" s="740"/>
      <c r="F39" s="22"/>
      <c r="G39" s="22"/>
    </row>
    <row r="40" spans="2:7" ht="41.45" customHeight="1" x14ac:dyDescent="0.2">
      <c r="B40" s="360" t="s">
        <v>723</v>
      </c>
      <c r="C40" s="361" t="s">
        <v>574</v>
      </c>
      <c r="D40" s="731" t="s">
        <v>726</v>
      </c>
      <c r="E40" s="362" t="s">
        <v>578</v>
      </c>
      <c r="F40" s="22"/>
      <c r="G40" s="22"/>
    </row>
    <row r="41" spans="2:7" ht="27.75" customHeight="1" x14ac:dyDescent="0.2">
      <c r="B41" s="360" t="s">
        <v>567</v>
      </c>
      <c r="C41" s="361" t="s">
        <v>574</v>
      </c>
      <c r="D41" s="732"/>
      <c r="E41" s="362" t="s">
        <v>578</v>
      </c>
      <c r="F41" s="22"/>
      <c r="G41" s="22"/>
    </row>
    <row r="42" spans="2:7" ht="27.75" customHeight="1" x14ac:dyDescent="0.2">
      <c r="B42" s="437" t="s">
        <v>716</v>
      </c>
      <c r="C42" s="361"/>
      <c r="D42" s="438" t="s">
        <v>504</v>
      </c>
      <c r="E42" s="362"/>
      <c r="F42" s="22"/>
      <c r="G42" s="22"/>
    </row>
    <row r="43" spans="2:7" x14ac:dyDescent="0.2">
      <c r="B43" s="728" t="s">
        <v>355</v>
      </c>
      <c r="C43" s="729"/>
      <c r="D43" s="729"/>
      <c r="E43" s="730"/>
      <c r="F43" s="22"/>
      <c r="G43" s="22"/>
    </row>
    <row r="44" spans="2:7" x14ac:dyDescent="0.2">
      <c r="B44" s="360" t="s">
        <v>569</v>
      </c>
      <c r="C44" s="361" t="s">
        <v>579</v>
      </c>
      <c r="D44" s="731" t="s">
        <v>576</v>
      </c>
      <c r="E44" s="361" t="s">
        <v>578</v>
      </c>
      <c r="F44" s="22"/>
      <c r="G44" s="22"/>
    </row>
    <row r="45" spans="2:7" ht="25.5" x14ac:dyDescent="0.2">
      <c r="B45" s="360" t="s">
        <v>568</v>
      </c>
      <c r="C45" s="361" t="s">
        <v>579</v>
      </c>
      <c r="D45" s="732"/>
      <c r="E45" s="361" t="s">
        <v>581</v>
      </c>
      <c r="F45" s="22"/>
      <c r="G45" s="22"/>
    </row>
    <row r="46" spans="2:7" x14ac:dyDescent="0.2">
      <c r="B46" s="360" t="s">
        <v>716</v>
      </c>
      <c r="C46" s="361"/>
      <c r="D46" s="361" t="s">
        <v>504</v>
      </c>
      <c r="E46" s="361"/>
    </row>
    <row r="47" spans="2:7" x14ac:dyDescent="0.2">
      <c r="B47" s="733" t="s">
        <v>396</v>
      </c>
      <c r="C47" s="734"/>
      <c r="D47" s="734"/>
      <c r="E47" s="735"/>
    </row>
    <row r="48" spans="2:7" ht="25.5" x14ac:dyDescent="0.2">
      <c r="B48" s="360" t="s">
        <v>505</v>
      </c>
      <c r="C48" s="361" t="s">
        <v>574</v>
      </c>
      <c r="D48" s="363" t="s">
        <v>580</v>
      </c>
      <c r="E48" s="361" t="s">
        <v>578</v>
      </c>
    </row>
    <row r="49" spans="2:5" x14ac:dyDescent="0.2">
      <c r="B49" s="360" t="s">
        <v>716</v>
      </c>
      <c r="C49" s="361"/>
      <c r="D49" s="363" t="s">
        <v>504</v>
      </c>
      <c r="E49" s="363"/>
    </row>
    <row r="51" spans="2:5" ht="30.6" customHeight="1" x14ac:dyDescent="0.2">
      <c r="B51" s="712" t="s">
        <v>582</v>
      </c>
      <c r="C51" s="736"/>
      <c r="D51" s="736"/>
      <c r="E51" s="736"/>
    </row>
    <row r="52" spans="2:5" ht="51" customHeight="1" x14ac:dyDescent="0.2">
      <c r="B52" s="712" t="s">
        <v>583</v>
      </c>
      <c r="C52" s="736"/>
      <c r="D52" s="736"/>
      <c r="E52" s="736"/>
    </row>
  </sheetData>
  <mergeCells count="34">
    <mergeCell ref="A6:G6"/>
    <mergeCell ref="A2:G2"/>
    <mergeCell ref="A3:G3"/>
    <mergeCell ref="A4:G4"/>
    <mergeCell ref="A5:G5"/>
    <mergeCell ref="B23:E23"/>
    <mergeCell ref="A7:G7"/>
    <mergeCell ref="B10:E10"/>
    <mergeCell ref="B11:E11"/>
    <mergeCell ref="B12:G12"/>
    <mergeCell ref="B14:E14"/>
    <mergeCell ref="B16:E16"/>
    <mergeCell ref="C17:F17"/>
    <mergeCell ref="C18:F18"/>
    <mergeCell ref="C19:F19"/>
    <mergeCell ref="C20:F20"/>
    <mergeCell ref="C21:F21"/>
    <mergeCell ref="D40:D41"/>
    <mergeCell ref="B24:G24"/>
    <mergeCell ref="B25:E25"/>
    <mergeCell ref="B26:G26"/>
    <mergeCell ref="B28:E28"/>
    <mergeCell ref="B30:G30"/>
    <mergeCell ref="B31:G31"/>
    <mergeCell ref="B33:E33"/>
    <mergeCell ref="B35:G35"/>
    <mergeCell ref="B36:G36"/>
    <mergeCell ref="B37:G37"/>
    <mergeCell ref="B39:E39"/>
    <mergeCell ref="B43:E43"/>
    <mergeCell ref="D44:D45"/>
    <mergeCell ref="B47:E47"/>
    <mergeCell ref="B51:E51"/>
    <mergeCell ref="B52:E52"/>
  </mergeCells>
  <printOptions horizontalCentered="1"/>
  <pageMargins left="0.45" right="0.45" top="0.75" bottom="0.5" header="0.3" footer="0.3"/>
  <pageSetup scale="71" fitToHeight="3" orientation="portrait" horizontalDpi="90" verticalDpi="9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34EDE8-3CA7-4CCC-BC09-137CB3485ECD}">
  <sheetPr>
    <pageSetUpPr fitToPage="1"/>
  </sheetPr>
  <dimension ref="A1:I22"/>
  <sheetViews>
    <sheetView showGridLines="0" workbookViewId="0">
      <selection activeCell="A3" sqref="A3"/>
    </sheetView>
  </sheetViews>
  <sheetFormatPr defaultColWidth="9.140625" defaultRowHeight="12.75" x14ac:dyDescent="0.2"/>
  <cols>
    <col min="1" max="1" width="5.42578125" style="280" customWidth="1"/>
    <col min="2" max="2" width="75.7109375" style="280" customWidth="1"/>
    <col min="3" max="3" width="18.140625" style="280" customWidth="1"/>
    <col min="4" max="4" width="17.28515625" style="280" customWidth="1"/>
    <col min="5" max="5" width="13.42578125" style="280" customWidth="1"/>
    <col min="6" max="6" width="9.140625" style="280"/>
    <col min="7" max="7" width="18.85546875" style="280" customWidth="1"/>
    <col min="8" max="8" width="9.140625" style="280"/>
    <col min="9" max="9" width="9.140625" style="280" hidden="1" customWidth="1"/>
    <col min="10" max="256" width="9.140625" style="280"/>
    <col min="257" max="257" width="5.42578125" style="280" customWidth="1"/>
    <col min="258" max="258" width="75.7109375" style="280" customWidth="1"/>
    <col min="259" max="259" width="18.140625" style="280" customWidth="1"/>
    <col min="260" max="264" width="9.140625" style="280"/>
    <col min="265" max="265" width="0" style="280" hidden="1" customWidth="1"/>
    <col min="266" max="512" width="9.140625" style="280"/>
    <col min="513" max="513" width="5.42578125" style="280" customWidth="1"/>
    <col min="514" max="514" width="75.7109375" style="280" customWidth="1"/>
    <col min="515" max="515" width="18.140625" style="280" customWidth="1"/>
    <col min="516" max="520" width="9.140625" style="280"/>
    <col min="521" max="521" width="0" style="280" hidden="1" customWidth="1"/>
    <col min="522" max="768" width="9.140625" style="280"/>
    <col min="769" max="769" width="5.42578125" style="280" customWidth="1"/>
    <col min="770" max="770" width="75.7109375" style="280" customWidth="1"/>
    <col min="771" max="771" width="18.140625" style="280" customWidth="1"/>
    <col min="772" max="776" width="9.140625" style="280"/>
    <col min="777" max="777" width="0" style="280" hidden="1" customWidth="1"/>
    <col min="778" max="1024" width="9.140625" style="280"/>
    <col min="1025" max="1025" width="5.42578125" style="280" customWidth="1"/>
    <col min="1026" max="1026" width="75.7109375" style="280" customWidth="1"/>
    <col min="1027" max="1027" width="18.140625" style="280" customWidth="1"/>
    <col min="1028" max="1032" width="9.140625" style="280"/>
    <col min="1033" max="1033" width="0" style="280" hidden="1" customWidth="1"/>
    <col min="1034" max="1280" width="9.140625" style="280"/>
    <col min="1281" max="1281" width="5.42578125" style="280" customWidth="1"/>
    <col min="1282" max="1282" width="75.7109375" style="280" customWidth="1"/>
    <col min="1283" max="1283" width="18.140625" style="280" customWidth="1"/>
    <col min="1284" max="1288" width="9.140625" style="280"/>
    <col min="1289" max="1289" width="0" style="280" hidden="1" customWidth="1"/>
    <col min="1290" max="1536" width="9.140625" style="280"/>
    <col min="1537" max="1537" width="5.42578125" style="280" customWidth="1"/>
    <col min="1538" max="1538" width="75.7109375" style="280" customWidth="1"/>
    <col min="1539" max="1539" width="18.140625" style="280" customWidth="1"/>
    <col min="1540" max="1544" width="9.140625" style="280"/>
    <col min="1545" max="1545" width="0" style="280" hidden="1" customWidth="1"/>
    <col min="1546" max="1792" width="9.140625" style="280"/>
    <col min="1793" max="1793" width="5.42578125" style="280" customWidth="1"/>
    <col min="1794" max="1794" width="75.7109375" style="280" customWidth="1"/>
    <col min="1795" max="1795" width="18.140625" style="280" customWidth="1"/>
    <col min="1796" max="1800" width="9.140625" style="280"/>
    <col min="1801" max="1801" width="0" style="280" hidden="1" customWidth="1"/>
    <col min="1802" max="2048" width="9.140625" style="280"/>
    <col min="2049" max="2049" width="5.42578125" style="280" customWidth="1"/>
    <col min="2050" max="2050" width="75.7109375" style="280" customWidth="1"/>
    <col min="2051" max="2051" width="18.140625" style="280" customWidth="1"/>
    <col min="2052" max="2056" width="9.140625" style="280"/>
    <col min="2057" max="2057" width="0" style="280" hidden="1" customWidth="1"/>
    <col min="2058" max="2304" width="9.140625" style="280"/>
    <col min="2305" max="2305" width="5.42578125" style="280" customWidth="1"/>
    <col min="2306" max="2306" width="75.7109375" style="280" customWidth="1"/>
    <col min="2307" max="2307" width="18.140625" style="280" customWidth="1"/>
    <col min="2308" max="2312" width="9.140625" style="280"/>
    <col min="2313" max="2313" width="0" style="280" hidden="1" customWidth="1"/>
    <col min="2314" max="2560" width="9.140625" style="280"/>
    <col min="2561" max="2561" width="5.42578125" style="280" customWidth="1"/>
    <col min="2562" max="2562" width="75.7109375" style="280" customWidth="1"/>
    <col min="2563" max="2563" width="18.140625" style="280" customWidth="1"/>
    <col min="2564" max="2568" width="9.140625" style="280"/>
    <col min="2569" max="2569" width="0" style="280" hidden="1" customWidth="1"/>
    <col min="2570" max="2816" width="9.140625" style="280"/>
    <col min="2817" max="2817" width="5.42578125" style="280" customWidth="1"/>
    <col min="2818" max="2818" width="75.7109375" style="280" customWidth="1"/>
    <col min="2819" max="2819" width="18.140625" style="280" customWidth="1"/>
    <col min="2820" max="2824" width="9.140625" style="280"/>
    <col min="2825" max="2825" width="0" style="280" hidden="1" customWidth="1"/>
    <col min="2826" max="3072" width="9.140625" style="280"/>
    <col min="3073" max="3073" width="5.42578125" style="280" customWidth="1"/>
    <col min="3074" max="3074" width="75.7109375" style="280" customWidth="1"/>
    <col min="3075" max="3075" width="18.140625" style="280" customWidth="1"/>
    <col min="3076" max="3080" width="9.140625" style="280"/>
    <col min="3081" max="3081" width="0" style="280" hidden="1" customWidth="1"/>
    <col min="3082" max="3328" width="9.140625" style="280"/>
    <col min="3329" max="3329" width="5.42578125" style="280" customWidth="1"/>
    <col min="3330" max="3330" width="75.7109375" style="280" customWidth="1"/>
    <col min="3331" max="3331" width="18.140625" style="280" customWidth="1"/>
    <col min="3332" max="3336" width="9.140625" style="280"/>
    <col min="3337" max="3337" width="0" style="280" hidden="1" customWidth="1"/>
    <col min="3338" max="3584" width="9.140625" style="280"/>
    <col min="3585" max="3585" width="5.42578125" style="280" customWidth="1"/>
    <col min="3586" max="3586" width="75.7109375" style="280" customWidth="1"/>
    <col min="3587" max="3587" width="18.140625" style="280" customWidth="1"/>
    <col min="3588" max="3592" width="9.140625" style="280"/>
    <col min="3593" max="3593" width="0" style="280" hidden="1" customWidth="1"/>
    <col min="3594" max="3840" width="9.140625" style="280"/>
    <col min="3841" max="3841" width="5.42578125" style="280" customWidth="1"/>
    <col min="3842" max="3842" width="75.7109375" style="280" customWidth="1"/>
    <col min="3843" max="3843" width="18.140625" style="280" customWidth="1"/>
    <col min="3844" max="3848" width="9.140625" style="280"/>
    <col min="3849" max="3849" width="0" style="280" hidden="1" customWidth="1"/>
    <col min="3850" max="4096" width="9.140625" style="280"/>
    <col min="4097" max="4097" width="5.42578125" style="280" customWidth="1"/>
    <col min="4098" max="4098" width="75.7109375" style="280" customWidth="1"/>
    <col min="4099" max="4099" width="18.140625" style="280" customWidth="1"/>
    <col min="4100" max="4104" width="9.140625" style="280"/>
    <col min="4105" max="4105" width="0" style="280" hidden="1" customWidth="1"/>
    <col min="4106" max="4352" width="9.140625" style="280"/>
    <col min="4353" max="4353" width="5.42578125" style="280" customWidth="1"/>
    <col min="4354" max="4354" width="75.7109375" style="280" customWidth="1"/>
    <col min="4355" max="4355" width="18.140625" style="280" customWidth="1"/>
    <col min="4356" max="4360" width="9.140625" style="280"/>
    <col min="4361" max="4361" width="0" style="280" hidden="1" customWidth="1"/>
    <col min="4362" max="4608" width="9.140625" style="280"/>
    <col min="4609" max="4609" width="5.42578125" style="280" customWidth="1"/>
    <col min="4610" max="4610" width="75.7109375" style="280" customWidth="1"/>
    <col min="4611" max="4611" width="18.140625" style="280" customWidth="1"/>
    <col min="4612" max="4616" width="9.140625" style="280"/>
    <col min="4617" max="4617" width="0" style="280" hidden="1" customWidth="1"/>
    <col min="4618" max="4864" width="9.140625" style="280"/>
    <col min="4865" max="4865" width="5.42578125" style="280" customWidth="1"/>
    <col min="4866" max="4866" width="75.7109375" style="280" customWidth="1"/>
    <col min="4867" max="4867" width="18.140625" style="280" customWidth="1"/>
    <col min="4868" max="4872" width="9.140625" style="280"/>
    <col min="4873" max="4873" width="0" style="280" hidden="1" customWidth="1"/>
    <col min="4874" max="5120" width="9.140625" style="280"/>
    <col min="5121" max="5121" width="5.42578125" style="280" customWidth="1"/>
    <col min="5122" max="5122" width="75.7109375" style="280" customWidth="1"/>
    <col min="5123" max="5123" width="18.140625" style="280" customWidth="1"/>
    <col min="5124" max="5128" width="9.140625" style="280"/>
    <col min="5129" max="5129" width="0" style="280" hidden="1" customWidth="1"/>
    <col min="5130" max="5376" width="9.140625" style="280"/>
    <col min="5377" max="5377" width="5.42578125" style="280" customWidth="1"/>
    <col min="5378" max="5378" width="75.7109375" style="280" customWidth="1"/>
    <col min="5379" max="5379" width="18.140625" style="280" customWidth="1"/>
    <col min="5380" max="5384" width="9.140625" style="280"/>
    <col min="5385" max="5385" width="0" style="280" hidden="1" customWidth="1"/>
    <col min="5386" max="5632" width="9.140625" style="280"/>
    <col min="5633" max="5633" width="5.42578125" style="280" customWidth="1"/>
    <col min="5634" max="5634" width="75.7109375" style="280" customWidth="1"/>
    <col min="5635" max="5635" width="18.140625" style="280" customWidth="1"/>
    <col min="5636" max="5640" width="9.140625" style="280"/>
    <col min="5641" max="5641" width="0" style="280" hidden="1" customWidth="1"/>
    <col min="5642" max="5888" width="9.140625" style="280"/>
    <col min="5889" max="5889" width="5.42578125" style="280" customWidth="1"/>
    <col min="5890" max="5890" width="75.7109375" style="280" customWidth="1"/>
    <col min="5891" max="5891" width="18.140625" style="280" customWidth="1"/>
    <col min="5892" max="5896" width="9.140625" style="280"/>
    <col min="5897" max="5897" width="0" style="280" hidden="1" customWidth="1"/>
    <col min="5898" max="6144" width="9.140625" style="280"/>
    <col min="6145" max="6145" width="5.42578125" style="280" customWidth="1"/>
    <col min="6146" max="6146" width="75.7109375" style="280" customWidth="1"/>
    <col min="6147" max="6147" width="18.140625" style="280" customWidth="1"/>
    <col min="6148" max="6152" width="9.140625" style="280"/>
    <col min="6153" max="6153" width="0" style="280" hidden="1" customWidth="1"/>
    <col min="6154" max="6400" width="9.140625" style="280"/>
    <col min="6401" max="6401" width="5.42578125" style="280" customWidth="1"/>
    <col min="6402" max="6402" width="75.7109375" style="280" customWidth="1"/>
    <col min="6403" max="6403" width="18.140625" style="280" customWidth="1"/>
    <col min="6404" max="6408" width="9.140625" style="280"/>
    <col min="6409" max="6409" width="0" style="280" hidden="1" customWidth="1"/>
    <col min="6410" max="6656" width="9.140625" style="280"/>
    <col min="6657" max="6657" width="5.42578125" style="280" customWidth="1"/>
    <col min="6658" max="6658" width="75.7109375" style="280" customWidth="1"/>
    <col min="6659" max="6659" width="18.140625" style="280" customWidth="1"/>
    <col min="6660" max="6664" width="9.140625" style="280"/>
    <col min="6665" max="6665" width="0" style="280" hidden="1" customWidth="1"/>
    <col min="6666" max="6912" width="9.140625" style="280"/>
    <col min="6913" max="6913" width="5.42578125" style="280" customWidth="1"/>
    <col min="6914" max="6914" width="75.7109375" style="280" customWidth="1"/>
    <col min="6915" max="6915" width="18.140625" style="280" customWidth="1"/>
    <col min="6916" max="6920" width="9.140625" style="280"/>
    <col min="6921" max="6921" width="0" style="280" hidden="1" customWidth="1"/>
    <col min="6922" max="7168" width="9.140625" style="280"/>
    <col min="7169" max="7169" width="5.42578125" style="280" customWidth="1"/>
    <col min="7170" max="7170" width="75.7109375" style="280" customWidth="1"/>
    <col min="7171" max="7171" width="18.140625" style="280" customWidth="1"/>
    <col min="7172" max="7176" width="9.140625" style="280"/>
    <col min="7177" max="7177" width="0" style="280" hidden="1" customWidth="1"/>
    <col min="7178" max="7424" width="9.140625" style="280"/>
    <col min="7425" max="7425" width="5.42578125" style="280" customWidth="1"/>
    <col min="7426" max="7426" width="75.7109375" style="280" customWidth="1"/>
    <col min="7427" max="7427" width="18.140625" style="280" customWidth="1"/>
    <col min="7428" max="7432" width="9.140625" style="280"/>
    <col min="7433" max="7433" width="0" style="280" hidden="1" customWidth="1"/>
    <col min="7434" max="7680" width="9.140625" style="280"/>
    <col min="7681" max="7681" width="5.42578125" style="280" customWidth="1"/>
    <col min="7682" max="7682" width="75.7109375" style="280" customWidth="1"/>
    <col min="7683" max="7683" width="18.140625" style="280" customWidth="1"/>
    <col min="7684" max="7688" width="9.140625" style="280"/>
    <col min="7689" max="7689" width="0" style="280" hidden="1" customWidth="1"/>
    <col min="7690" max="7936" width="9.140625" style="280"/>
    <col min="7937" max="7937" width="5.42578125" style="280" customWidth="1"/>
    <col min="7938" max="7938" width="75.7109375" style="280" customWidth="1"/>
    <col min="7939" max="7939" width="18.140625" style="280" customWidth="1"/>
    <col min="7940" max="7944" width="9.140625" style="280"/>
    <col min="7945" max="7945" width="0" style="280" hidden="1" customWidth="1"/>
    <col min="7946" max="8192" width="9.140625" style="280"/>
    <col min="8193" max="8193" width="5.42578125" style="280" customWidth="1"/>
    <col min="8194" max="8194" width="75.7109375" style="280" customWidth="1"/>
    <col min="8195" max="8195" width="18.140625" style="280" customWidth="1"/>
    <col min="8196" max="8200" width="9.140625" style="280"/>
    <col min="8201" max="8201" width="0" style="280" hidden="1" customWidth="1"/>
    <col min="8202" max="8448" width="9.140625" style="280"/>
    <col min="8449" max="8449" width="5.42578125" style="280" customWidth="1"/>
    <col min="8450" max="8450" width="75.7109375" style="280" customWidth="1"/>
    <col min="8451" max="8451" width="18.140625" style="280" customWidth="1"/>
    <col min="8452" max="8456" width="9.140625" style="280"/>
    <col min="8457" max="8457" width="0" style="280" hidden="1" customWidth="1"/>
    <col min="8458" max="8704" width="9.140625" style="280"/>
    <col min="8705" max="8705" width="5.42578125" style="280" customWidth="1"/>
    <col min="8706" max="8706" width="75.7109375" style="280" customWidth="1"/>
    <col min="8707" max="8707" width="18.140625" style="280" customWidth="1"/>
    <col min="8708" max="8712" width="9.140625" style="280"/>
    <col min="8713" max="8713" width="0" style="280" hidden="1" customWidth="1"/>
    <col min="8714" max="8960" width="9.140625" style="280"/>
    <col min="8961" max="8961" width="5.42578125" style="280" customWidth="1"/>
    <col min="8962" max="8962" width="75.7109375" style="280" customWidth="1"/>
    <col min="8963" max="8963" width="18.140625" style="280" customWidth="1"/>
    <col min="8964" max="8968" width="9.140625" style="280"/>
    <col min="8969" max="8969" width="0" style="280" hidden="1" customWidth="1"/>
    <col min="8970" max="9216" width="9.140625" style="280"/>
    <col min="9217" max="9217" width="5.42578125" style="280" customWidth="1"/>
    <col min="9218" max="9218" width="75.7109375" style="280" customWidth="1"/>
    <col min="9219" max="9219" width="18.140625" style="280" customWidth="1"/>
    <col min="9220" max="9224" width="9.140625" style="280"/>
    <col min="9225" max="9225" width="0" style="280" hidden="1" customWidth="1"/>
    <col min="9226" max="9472" width="9.140625" style="280"/>
    <col min="9473" max="9473" width="5.42578125" style="280" customWidth="1"/>
    <col min="9474" max="9474" width="75.7109375" style="280" customWidth="1"/>
    <col min="9475" max="9475" width="18.140625" style="280" customWidth="1"/>
    <col min="9476" max="9480" width="9.140625" style="280"/>
    <col min="9481" max="9481" width="0" style="280" hidden="1" customWidth="1"/>
    <col min="9482" max="9728" width="9.140625" style="280"/>
    <col min="9729" max="9729" width="5.42578125" style="280" customWidth="1"/>
    <col min="9730" max="9730" width="75.7109375" style="280" customWidth="1"/>
    <col min="9731" max="9731" width="18.140625" style="280" customWidth="1"/>
    <col min="9732" max="9736" width="9.140625" style="280"/>
    <col min="9737" max="9737" width="0" style="280" hidden="1" customWidth="1"/>
    <col min="9738" max="9984" width="9.140625" style="280"/>
    <col min="9985" max="9985" width="5.42578125" style="280" customWidth="1"/>
    <col min="9986" max="9986" width="75.7109375" style="280" customWidth="1"/>
    <col min="9987" max="9987" width="18.140625" style="280" customWidth="1"/>
    <col min="9988" max="9992" width="9.140625" style="280"/>
    <col min="9993" max="9993" width="0" style="280" hidden="1" customWidth="1"/>
    <col min="9994" max="10240" width="9.140625" style="280"/>
    <col min="10241" max="10241" width="5.42578125" style="280" customWidth="1"/>
    <col min="10242" max="10242" width="75.7109375" style="280" customWidth="1"/>
    <col min="10243" max="10243" width="18.140625" style="280" customWidth="1"/>
    <col min="10244" max="10248" width="9.140625" style="280"/>
    <col min="10249" max="10249" width="0" style="280" hidden="1" customWidth="1"/>
    <col min="10250" max="10496" width="9.140625" style="280"/>
    <col min="10497" max="10497" width="5.42578125" style="280" customWidth="1"/>
    <col min="10498" max="10498" width="75.7109375" style="280" customWidth="1"/>
    <col min="10499" max="10499" width="18.140625" style="280" customWidth="1"/>
    <col min="10500" max="10504" width="9.140625" style="280"/>
    <col min="10505" max="10505" width="0" style="280" hidden="1" customWidth="1"/>
    <col min="10506" max="10752" width="9.140625" style="280"/>
    <col min="10753" max="10753" width="5.42578125" style="280" customWidth="1"/>
    <col min="10754" max="10754" width="75.7109375" style="280" customWidth="1"/>
    <col min="10755" max="10755" width="18.140625" style="280" customWidth="1"/>
    <col min="10756" max="10760" width="9.140625" style="280"/>
    <col min="10761" max="10761" width="0" style="280" hidden="1" customWidth="1"/>
    <col min="10762" max="11008" width="9.140625" style="280"/>
    <col min="11009" max="11009" width="5.42578125" style="280" customWidth="1"/>
    <col min="11010" max="11010" width="75.7109375" style="280" customWidth="1"/>
    <col min="11011" max="11011" width="18.140625" style="280" customWidth="1"/>
    <col min="11012" max="11016" width="9.140625" style="280"/>
    <col min="11017" max="11017" width="0" style="280" hidden="1" customWidth="1"/>
    <col min="11018" max="11264" width="9.140625" style="280"/>
    <col min="11265" max="11265" width="5.42578125" style="280" customWidth="1"/>
    <col min="11266" max="11266" width="75.7109375" style="280" customWidth="1"/>
    <col min="11267" max="11267" width="18.140625" style="280" customWidth="1"/>
    <col min="11268" max="11272" width="9.140625" style="280"/>
    <col min="11273" max="11273" width="0" style="280" hidden="1" customWidth="1"/>
    <col min="11274" max="11520" width="9.140625" style="280"/>
    <col min="11521" max="11521" width="5.42578125" style="280" customWidth="1"/>
    <col min="11522" max="11522" width="75.7109375" style="280" customWidth="1"/>
    <col min="11523" max="11523" width="18.140625" style="280" customWidth="1"/>
    <col min="11524" max="11528" width="9.140625" style="280"/>
    <col min="11529" max="11529" width="0" style="280" hidden="1" customWidth="1"/>
    <col min="11530" max="11776" width="9.140625" style="280"/>
    <col min="11777" max="11777" width="5.42578125" style="280" customWidth="1"/>
    <col min="11778" max="11778" width="75.7109375" style="280" customWidth="1"/>
    <col min="11779" max="11779" width="18.140625" style="280" customWidth="1"/>
    <col min="11780" max="11784" width="9.140625" style="280"/>
    <col min="11785" max="11785" width="0" style="280" hidden="1" customWidth="1"/>
    <col min="11786" max="12032" width="9.140625" style="280"/>
    <col min="12033" max="12033" width="5.42578125" style="280" customWidth="1"/>
    <col min="12034" max="12034" width="75.7109375" style="280" customWidth="1"/>
    <col min="12035" max="12035" width="18.140625" style="280" customWidth="1"/>
    <col min="12036" max="12040" width="9.140625" style="280"/>
    <col min="12041" max="12041" width="0" style="280" hidden="1" customWidth="1"/>
    <col min="12042" max="12288" width="9.140625" style="280"/>
    <col min="12289" max="12289" width="5.42578125" style="280" customWidth="1"/>
    <col min="12290" max="12290" width="75.7109375" style="280" customWidth="1"/>
    <col min="12291" max="12291" width="18.140625" style="280" customWidth="1"/>
    <col min="12292" max="12296" width="9.140625" style="280"/>
    <col min="12297" max="12297" width="0" style="280" hidden="1" customWidth="1"/>
    <col min="12298" max="12544" width="9.140625" style="280"/>
    <col min="12545" max="12545" width="5.42578125" style="280" customWidth="1"/>
    <col min="12546" max="12546" width="75.7109375" style="280" customWidth="1"/>
    <col min="12547" max="12547" width="18.140625" style="280" customWidth="1"/>
    <col min="12548" max="12552" width="9.140625" style="280"/>
    <col min="12553" max="12553" width="0" style="280" hidden="1" customWidth="1"/>
    <col min="12554" max="12800" width="9.140625" style="280"/>
    <col min="12801" max="12801" width="5.42578125" style="280" customWidth="1"/>
    <col min="12802" max="12802" width="75.7109375" style="280" customWidth="1"/>
    <col min="12803" max="12803" width="18.140625" style="280" customWidth="1"/>
    <col min="12804" max="12808" width="9.140625" style="280"/>
    <col min="12809" max="12809" width="0" style="280" hidden="1" customWidth="1"/>
    <col min="12810" max="13056" width="9.140625" style="280"/>
    <col min="13057" max="13057" width="5.42578125" style="280" customWidth="1"/>
    <col min="13058" max="13058" width="75.7109375" style="280" customWidth="1"/>
    <col min="13059" max="13059" width="18.140625" style="280" customWidth="1"/>
    <col min="13060" max="13064" width="9.140625" style="280"/>
    <col min="13065" max="13065" width="0" style="280" hidden="1" customWidth="1"/>
    <col min="13066" max="13312" width="9.140625" style="280"/>
    <col min="13313" max="13313" width="5.42578125" style="280" customWidth="1"/>
    <col min="13314" max="13314" width="75.7109375" style="280" customWidth="1"/>
    <col min="13315" max="13315" width="18.140625" style="280" customWidth="1"/>
    <col min="13316" max="13320" width="9.140625" style="280"/>
    <col min="13321" max="13321" width="0" style="280" hidden="1" customWidth="1"/>
    <col min="13322" max="13568" width="9.140625" style="280"/>
    <col min="13569" max="13569" width="5.42578125" style="280" customWidth="1"/>
    <col min="13570" max="13570" width="75.7109375" style="280" customWidth="1"/>
    <col min="13571" max="13571" width="18.140625" style="280" customWidth="1"/>
    <col min="13572" max="13576" width="9.140625" style="280"/>
    <col min="13577" max="13577" width="0" style="280" hidden="1" customWidth="1"/>
    <col min="13578" max="13824" width="9.140625" style="280"/>
    <col min="13825" max="13825" width="5.42578125" style="280" customWidth="1"/>
    <col min="13826" max="13826" width="75.7109375" style="280" customWidth="1"/>
    <col min="13827" max="13827" width="18.140625" style="280" customWidth="1"/>
    <col min="13828" max="13832" width="9.140625" style="280"/>
    <col min="13833" max="13833" width="0" style="280" hidden="1" customWidth="1"/>
    <col min="13834" max="14080" width="9.140625" style="280"/>
    <col min="14081" max="14081" width="5.42578125" style="280" customWidth="1"/>
    <col min="14082" max="14082" width="75.7109375" style="280" customWidth="1"/>
    <col min="14083" max="14083" width="18.140625" style="280" customWidth="1"/>
    <col min="14084" max="14088" width="9.140625" style="280"/>
    <col min="14089" max="14089" width="0" style="280" hidden="1" customWidth="1"/>
    <col min="14090" max="14336" width="9.140625" style="280"/>
    <col min="14337" max="14337" width="5.42578125" style="280" customWidth="1"/>
    <col min="14338" max="14338" width="75.7109375" style="280" customWidth="1"/>
    <col min="14339" max="14339" width="18.140625" style="280" customWidth="1"/>
    <col min="14340" max="14344" width="9.140625" style="280"/>
    <col min="14345" max="14345" width="0" style="280" hidden="1" customWidth="1"/>
    <col min="14346" max="14592" width="9.140625" style="280"/>
    <col min="14593" max="14593" width="5.42578125" style="280" customWidth="1"/>
    <col min="14594" max="14594" width="75.7109375" style="280" customWidth="1"/>
    <col min="14595" max="14595" width="18.140625" style="280" customWidth="1"/>
    <col min="14596" max="14600" width="9.140625" style="280"/>
    <col min="14601" max="14601" width="0" style="280" hidden="1" customWidth="1"/>
    <col min="14602" max="14848" width="9.140625" style="280"/>
    <col min="14849" max="14849" width="5.42578125" style="280" customWidth="1"/>
    <col min="14850" max="14850" width="75.7109375" style="280" customWidth="1"/>
    <col min="14851" max="14851" width="18.140625" style="280" customWidth="1"/>
    <col min="14852" max="14856" width="9.140625" style="280"/>
    <col min="14857" max="14857" width="0" style="280" hidden="1" customWidth="1"/>
    <col min="14858" max="15104" width="9.140625" style="280"/>
    <col min="15105" max="15105" width="5.42578125" style="280" customWidth="1"/>
    <col min="15106" max="15106" width="75.7109375" style="280" customWidth="1"/>
    <col min="15107" max="15107" width="18.140625" style="280" customWidth="1"/>
    <col min="15108" max="15112" width="9.140625" style="280"/>
    <col min="15113" max="15113" width="0" style="280" hidden="1" customWidth="1"/>
    <col min="15114" max="15360" width="9.140625" style="280"/>
    <col min="15361" max="15361" width="5.42578125" style="280" customWidth="1"/>
    <col min="15362" max="15362" width="75.7109375" style="280" customWidth="1"/>
    <col min="15363" max="15363" width="18.140625" style="280" customWidth="1"/>
    <col min="15364" max="15368" width="9.140625" style="280"/>
    <col min="15369" max="15369" width="0" style="280" hidden="1" customWidth="1"/>
    <col min="15370" max="15616" width="9.140625" style="280"/>
    <col min="15617" max="15617" width="5.42578125" style="280" customWidth="1"/>
    <col min="15618" max="15618" width="75.7109375" style="280" customWidth="1"/>
    <col min="15619" max="15619" width="18.140625" style="280" customWidth="1"/>
    <col min="15620" max="15624" width="9.140625" style="280"/>
    <col min="15625" max="15625" width="0" style="280" hidden="1" customWidth="1"/>
    <col min="15626" max="15872" width="9.140625" style="280"/>
    <col min="15873" max="15873" width="5.42578125" style="280" customWidth="1"/>
    <col min="15874" max="15874" width="75.7109375" style="280" customWidth="1"/>
    <col min="15875" max="15875" width="18.140625" style="280" customWidth="1"/>
    <col min="15876" max="15880" width="9.140625" style="280"/>
    <col min="15881" max="15881" width="0" style="280" hidden="1" customWidth="1"/>
    <col min="15882" max="16128" width="9.140625" style="280"/>
    <col min="16129" max="16129" width="5.42578125" style="280" customWidth="1"/>
    <col min="16130" max="16130" width="75.7109375" style="280" customWidth="1"/>
    <col min="16131" max="16131" width="18.140625" style="280" customWidth="1"/>
    <col min="16132" max="16136" width="9.140625" style="280"/>
    <col min="16137" max="16137" width="0" style="280" hidden="1" customWidth="1"/>
    <col min="16138" max="16384" width="9.140625" style="280"/>
  </cols>
  <sheetData>
    <row r="1" spans="1:9" ht="20.25" x14ac:dyDescent="0.3">
      <c r="A1" s="335"/>
      <c r="B1" s="450" t="str">
        <f>'Plan Info '!A1</f>
        <v>Division of Financial Management</v>
      </c>
      <c r="C1" s="337"/>
      <c r="I1" s="280" t="s">
        <v>138</v>
      </c>
    </row>
    <row r="2" spans="1:9" ht="20.25" x14ac:dyDescent="0.3">
      <c r="A2" s="335" t="s">
        <v>841</v>
      </c>
      <c r="B2" s="336"/>
      <c r="C2" s="337"/>
      <c r="D2" s="289"/>
      <c r="I2" s="280" t="s">
        <v>532</v>
      </c>
    </row>
    <row r="3" spans="1:9" ht="20.25" x14ac:dyDescent="0.3">
      <c r="A3" s="335" t="s">
        <v>388</v>
      </c>
      <c r="B3" s="336"/>
      <c r="C3" s="337"/>
    </row>
    <row r="4" spans="1:9" ht="20.25" x14ac:dyDescent="0.3">
      <c r="A4" s="335" t="s">
        <v>389</v>
      </c>
      <c r="B4" s="447"/>
      <c r="C4" s="337"/>
    </row>
    <row r="5" spans="1:9" ht="20.25" x14ac:dyDescent="0.2">
      <c r="A5" s="446"/>
      <c r="B5" s="630" t="s">
        <v>746</v>
      </c>
      <c r="C5" s="629"/>
      <c r="D5" s="629"/>
      <c r="E5" s="629"/>
      <c r="F5" s="445"/>
      <c r="G5" s="445"/>
      <c r="H5" s="445"/>
    </row>
    <row r="6" spans="1:9" ht="17.25" x14ac:dyDescent="0.2">
      <c r="A6" s="338" t="s">
        <v>791</v>
      </c>
      <c r="B6" s="337"/>
      <c r="C6" s="337"/>
    </row>
    <row r="7" spans="1:9" ht="9" customHeight="1" x14ac:dyDescent="0.2"/>
    <row r="8" spans="1:9" ht="25.5" customHeight="1" x14ac:dyDescent="0.2">
      <c r="A8" s="748" t="s">
        <v>533</v>
      </c>
      <c r="B8" s="748"/>
      <c r="C8" s="748"/>
    </row>
    <row r="9" spans="1:9" x14ac:dyDescent="0.2">
      <c r="A9" s="339"/>
      <c r="B9" s="340"/>
      <c r="C9" s="341" t="s">
        <v>358</v>
      </c>
    </row>
    <row r="10" spans="1:9" x14ac:dyDescent="0.2">
      <c r="A10" s="749" t="s">
        <v>359</v>
      </c>
      <c r="B10" s="750"/>
      <c r="C10" s="342" t="s">
        <v>360</v>
      </c>
    </row>
    <row r="11" spans="1:9" ht="25.5" x14ac:dyDescent="0.2">
      <c r="A11" s="343" t="s">
        <v>361</v>
      </c>
      <c r="B11" s="344" t="s">
        <v>711</v>
      </c>
      <c r="C11" s="434"/>
    </row>
    <row r="12" spans="1:9" ht="25.5" x14ac:dyDescent="0.2">
      <c r="A12" s="343" t="s">
        <v>362</v>
      </c>
      <c r="B12" s="344" t="s">
        <v>712</v>
      </c>
      <c r="C12" s="434"/>
    </row>
    <row r="13" spans="1:9" ht="25.5" x14ac:dyDescent="0.2">
      <c r="A13" s="346" t="s">
        <v>363</v>
      </c>
      <c r="B13" s="344" t="s">
        <v>534</v>
      </c>
      <c r="C13" s="345"/>
    </row>
    <row r="14" spans="1:9" ht="25.5" x14ac:dyDescent="0.2">
      <c r="A14" s="346" t="s">
        <v>364</v>
      </c>
      <c r="B14" s="344" t="s">
        <v>535</v>
      </c>
      <c r="C14" s="345"/>
    </row>
    <row r="15" spans="1:9" ht="25.5" x14ac:dyDescent="0.2">
      <c r="A15" s="343" t="s">
        <v>365</v>
      </c>
      <c r="B15" s="344" t="s">
        <v>536</v>
      </c>
      <c r="C15" s="347"/>
    </row>
    <row r="16" spans="1:9" ht="162" customHeight="1" x14ac:dyDescent="0.2">
      <c r="A16" s="348" t="s">
        <v>367</v>
      </c>
      <c r="B16" s="436" t="s">
        <v>798</v>
      </c>
      <c r="C16" s="345"/>
      <c r="D16" s="317"/>
      <c r="E16" s="317"/>
      <c r="F16" s="289"/>
      <c r="G16" s="322"/>
      <c r="H16" s="289"/>
    </row>
    <row r="17" spans="1:7" ht="76.5" x14ac:dyDescent="0.2">
      <c r="A17" s="348" t="s">
        <v>368</v>
      </c>
      <c r="B17" s="349" t="s">
        <v>797</v>
      </c>
      <c r="C17" s="345"/>
      <c r="D17" s="317"/>
      <c r="E17" s="317"/>
      <c r="F17" s="289"/>
      <c r="G17" s="322"/>
    </row>
    <row r="18" spans="1:7" ht="114.75" x14ac:dyDescent="0.2">
      <c r="A18" s="348" t="s">
        <v>537</v>
      </c>
      <c r="B18" s="349" t="s">
        <v>827</v>
      </c>
      <c r="C18" s="345"/>
      <c r="D18" s="317"/>
    </row>
    <row r="19" spans="1:7" ht="25.5" x14ac:dyDescent="0.2">
      <c r="A19" s="435" t="s">
        <v>366</v>
      </c>
      <c r="B19" s="436" t="s">
        <v>585</v>
      </c>
      <c r="C19" s="345"/>
    </row>
    <row r="20" spans="1:7" ht="25.5" x14ac:dyDescent="0.2">
      <c r="A20" s="435" t="s">
        <v>586</v>
      </c>
      <c r="B20" s="436" t="s">
        <v>587</v>
      </c>
      <c r="C20" s="345"/>
    </row>
    <row r="21" spans="1:7" ht="63.75" x14ac:dyDescent="0.2">
      <c r="A21" s="631" t="s">
        <v>807</v>
      </c>
      <c r="B21" s="632" t="s">
        <v>713</v>
      </c>
      <c r="C21" s="633"/>
    </row>
    <row r="22" spans="1:7" x14ac:dyDescent="0.2">
      <c r="A22" s="634">
        <v>9</v>
      </c>
      <c r="B22" s="636" t="s">
        <v>808</v>
      </c>
      <c r="C22" s="635"/>
    </row>
  </sheetData>
  <mergeCells count="2">
    <mergeCell ref="A8:C8"/>
    <mergeCell ref="A10:B10"/>
  </mergeCells>
  <dataValidations disablePrompts="1" count="1">
    <dataValidation type="list" allowBlank="1" showInputMessage="1" showErrorMessage="1" sqref="C11:C14 IY11:IY14 SU11:SU14 ACQ11:ACQ14 AMM11:AMM14 AWI11:AWI14 BGE11:BGE14 BQA11:BQA14 BZW11:BZW14 CJS11:CJS14 CTO11:CTO14 DDK11:DDK14 DNG11:DNG14 DXC11:DXC14 EGY11:EGY14 EQU11:EQU14 FAQ11:FAQ14 FKM11:FKM14 FUI11:FUI14 GEE11:GEE14 GOA11:GOA14 GXW11:GXW14 HHS11:HHS14 HRO11:HRO14 IBK11:IBK14 ILG11:ILG14 IVC11:IVC14 JEY11:JEY14 JOU11:JOU14 JYQ11:JYQ14 KIM11:KIM14 KSI11:KSI14 LCE11:LCE14 LMA11:LMA14 LVW11:LVW14 MFS11:MFS14 MPO11:MPO14 MZK11:MZK14 NJG11:NJG14 NTC11:NTC14 OCY11:OCY14 OMU11:OMU14 OWQ11:OWQ14 PGM11:PGM14 PQI11:PQI14 QAE11:QAE14 QKA11:QKA14 QTW11:QTW14 RDS11:RDS14 RNO11:RNO14 RXK11:RXK14 SHG11:SHG14 SRC11:SRC14 TAY11:TAY14 TKU11:TKU14 TUQ11:TUQ14 UEM11:UEM14 UOI11:UOI14 UYE11:UYE14 VIA11:VIA14 VRW11:VRW14 WBS11:WBS14 WLO11:WLO14 WVK11:WVK14 C65545:C65548 IY65545:IY65548 SU65545:SU65548 ACQ65545:ACQ65548 AMM65545:AMM65548 AWI65545:AWI65548 BGE65545:BGE65548 BQA65545:BQA65548 BZW65545:BZW65548 CJS65545:CJS65548 CTO65545:CTO65548 DDK65545:DDK65548 DNG65545:DNG65548 DXC65545:DXC65548 EGY65545:EGY65548 EQU65545:EQU65548 FAQ65545:FAQ65548 FKM65545:FKM65548 FUI65545:FUI65548 GEE65545:GEE65548 GOA65545:GOA65548 GXW65545:GXW65548 HHS65545:HHS65548 HRO65545:HRO65548 IBK65545:IBK65548 ILG65545:ILG65548 IVC65545:IVC65548 JEY65545:JEY65548 JOU65545:JOU65548 JYQ65545:JYQ65548 KIM65545:KIM65548 KSI65545:KSI65548 LCE65545:LCE65548 LMA65545:LMA65548 LVW65545:LVW65548 MFS65545:MFS65548 MPO65545:MPO65548 MZK65545:MZK65548 NJG65545:NJG65548 NTC65545:NTC65548 OCY65545:OCY65548 OMU65545:OMU65548 OWQ65545:OWQ65548 PGM65545:PGM65548 PQI65545:PQI65548 QAE65545:QAE65548 QKA65545:QKA65548 QTW65545:QTW65548 RDS65545:RDS65548 RNO65545:RNO65548 RXK65545:RXK65548 SHG65545:SHG65548 SRC65545:SRC65548 TAY65545:TAY65548 TKU65545:TKU65548 TUQ65545:TUQ65548 UEM65545:UEM65548 UOI65545:UOI65548 UYE65545:UYE65548 VIA65545:VIA65548 VRW65545:VRW65548 WBS65545:WBS65548 WLO65545:WLO65548 WVK65545:WVK65548 C131081:C131084 IY131081:IY131084 SU131081:SU131084 ACQ131081:ACQ131084 AMM131081:AMM131084 AWI131081:AWI131084 BGE131081:BGE131084 BQA131081:BQA131084 BZW131081:BZW131084 CJS131081:CJS131084 CTO131081:CTO131084 DDK131081:DDK131084 DNG131081:DNG131084 DXC131081:DXC131084 EGY131081:EGY131084 EQU131081:EQU131084 FAQ131081:FAQ131084 FKM131081:FKM131084 FUI131081:FUI131084 GEE131081:GEE131084 GOA131081:GOA131084 GXW131081:GXW131084 HHS131081:HHS131084 HRO131081:HRO131084 IBK131081:IBK131084 ILG131081:ILG131084 IVC131081:IVC131084 JEY131081:JEY131084 JOU131081:JOU131084 JYQ131081:JYQ131084 KIM131081:KIM131084 KSI131081:KSI131084 LCE131081:LCE131084 LMA131081:LMA131084 LVW131081:LVW131084 MFS131081:MFS131084 MPO131081:MPO131084 MZK131081:MZK131084 NJG131081:NJG131084 NTC131081:NTC131084 OCY131081:OCY131084 OMU131081:OMU131084 OWQ131081:OWQ131084 PGM131081:PGM131084 PQI131081:PQI131084 QAE131081:QAE131084 QKA131081:QKA131084 QTW131081:QTW131084 RDS131081:RDS131084 RNO131081:RNO131084 RXK131081:RXK131084 SHG131081:SHG131084 SRC131081:SRC131084 TAY131081:TAY131084 TKU131081:TKU131084 TUQ131081:TUQ131084 UEM131081:UEM131084 UOI131081:UOI131084 UYE131081:UYE131084 VIA131081:VIA131084 VRW131081:VRW131084 WBS131081:WBS131084 WLO131081:WLO131084 WVK131081:WVK131084 C196617:C196620 IY196617:IY196620 SU196617:SU196620 ACQ196617:ACQ196620 AMM196617:AMM196620 AWI196617:AWI196620 BGE196617:BGE196620 BQA196617:BQA196620 BZW196617:BZW196620 CJS196617:CJS196620 CTO196617:CTO196620 DDK196617:DDK196620 DNG196617:DNG196620 DXC196617:DXC196620 EGY196617:EGY196620 EQU196617:EQU196620 FAQ196617:FAQ196620 FKM196617:FKM196620 FUI196617:FUI196620 GEE196617:GEE196620 GOA196617:GOA196620 GXW196617:GXW196620 HHS196617:HHS196620 HRO196617:HRO196620 IBK196617:IBK196620 ILG196617:ILG196620 IVC196617:IVC196620 JEY196617:JEY196620 JOU196617:JOU196620 JYQ196617:JYQ196620 KIM196617:KIM196620 KSI196617:KSI196620 LCE196617:LCE196620 LMA196617:LMA196620 LVW196617:LVW196620 MFS196617:MFS196620 MPO196617:MPO196620 MZK196617:MZK196620 NJG196617:NJG196620 NTC196617:NTC196620 OCY196617:OCY196620 OMU196617:OMU196620 OWQ196617:OWQ196620 PGM196617:PGM196620 PQI196617:PQI196620 QAE196617:QAE196620 QKA196617:QKA196620 QTW196617:QTW196620 RDS196617:RDS196620 RNO196617:RNO196620 RXK196617:RXK196620 SHG196617:SHG196620 SRC196617:SRC196620 TAY196617:TAY196620 TKU196617:TKU196620 TUQ196617:TUQ196620 UEM196617:UEM196620 UOI196617:UOI196620 UYE196617:UYE196620 VIA196617:VIA196620 VRW196617:VRW196620 WBS196617:WBS196620 WLO196617:WLO196620 WVK196617:WVK196620 C262153:C262156 IY262153:IY262156 SU262153:SU262156 ACQ262153:ACQ262156 AMM262153:AMM262156 AWI262153:AWI262156 BGE262153:BGE262156 BQA262153:BQA262156 BZW262153:BZW262156 CJS262153:CJS262156 CTO262153:CTO262156 DDK262153:DDK262156 DNG262153:DNG262156 DXC262153:DXC262156 EGY262153:EGY262156 EQU262153:EQU262156 FAQ262153:FAQ262156 FKM262153:FKM262156 FUI262153:FUI262156 GEE262153:GEE262156 GOA262153:GOA262156 GXW262153:GXW262156 HHS262153:HHS262156 HRO262153:HRO262156 IBK262153:IBK262156 ILG262153:ILG262156 IVC262153:IVC262156 JEY262153:JEY262156 JOU262153:JOU262156 JYQ262153:JYQ262156 KIM262153:KIM262156 KSI262153:KSI262156 LCE262153:LCE262156 LMA262153:LMA262156 LVW262153:LVW262156 MFS262153:MFS262156 MPO262153:MPO262156 MZK262153:MZK262156 NJG262153:NJG262156 NTC262153:NTC262156 OCY262153:OCY262156 OMU262153:OMU262156 OWQ262153:OWQ262156 PGM262153:PGM262156 PQI262153:PQI262156 QAE262153:QAE262156 QKA262153:QKA262156 QTW262153:QTW262156 RDS262153:RDS262156 RNO262153:RNO262156 RXK262153:RXK262156 SHG262153:SHG262156 SRC262153:SRC262156 TAY262153:TAY262156 TKU262153:TKU262156 TUQ262153:TUQ262156 UEM262153:UEM262156 UOI262153:UOI262156 UYE262153:UYE262156 VIA262153:VIA262156 VRW262153:VRW262156 WBS262153:WBS262156 WLO262153:WLO262156 WVK262153:WVK262156 C327689:C327692 IY327689:IY327692 SU327689:SU327692 ACQ327689:ACQ327692 AMM327689:AMM327692 AWI327689:AWI327692 BGE327689:BGE327692 BQA327689:BQA327692 BZW327689:BZW327692 CJS327689:CJS327692 CTO327689:CTO327692 DDK327689:DDK327692 DNG327689:DNG327692 DXC327689:DXC327692 EGY327689:EGY327692 EQU327689:EQU327692 FAQ327689:FAQ327692 FKM327689:FKM327692 FUI327689:FUI327692 GEE327689:GEE327692 GOA327689:GOA327692 GXW327689:GXW327692 HHS327689:HHS327692 HRO327689:HRO327692 IBK327689:IBK327692 ILG327689:ILG327692 IVC327689:IVC327692 JEY327689:JEY327692 JOU327689:JOU327692 JYQ327689:JYQ327692 KIM327689:KIM327692 KSI327689:KSI327692 LCE327689:LCE327692 LMA327689:LMA327692 LVW327689:LVW327692 MFS327689:MFS327692 MPO327689:MPO327692 MZK327689:MZK327692 NJG327689:NJG327692 NTC327689:NTC327692 OCY327689:OCY327692 OMU327689:OMU327692 OWQ327689:OWQ327692 PGM327689:PGM327692 PQI327689:PQI327692 QAE327689:QAE327692 QKA327689:QKA327692 QTW327689:QTW327692 RDS327689:RDS327692 RNO327689:RNO327692 RXK327689:RXK327692 SHG327689:SHG327692 SRC327689:SRC327692 TAY327689:TAY327692 TKU327689:TKU327692 TUQ327689:TUQ327692 UEM327689:UEM327692 UOI327689:UOI327692 UYE327689:UYE327692 VIA327689:VIA327692 VRW327689:VRW327692 WBS327689:WBS327692 WLO327689:WLO327692 WVK327689:WVK327692 C393225:C393228 IY393225:IY393228 SU393225:SU393228 ACQ393225:ACQ393228 AMM393225:AMM393228 AWI393225:AWI393228 BGE393225:BGE393228 BQA393225:BQA393228 BZW393225:BZW393228 CJS393225:CJS393228 CTO393225:CTO393228 DDK393225:DDK393228 DNG393225:DNG393228 DXC393225:DXC393228 EGY393225:EGY393228 EQU393225:EQU393228 FAQ393225:FAQ393228 FKM393225:FKM393228 FUI393225:FUI393228 GEE393225:GEE393228 GOA393225:GOA393228 GXW393225:GXW393228 HHS393225:HHS393228 HRO393225:HRO393228 IBK393225:IBK393228 ILG393225:ILG393228 IVC393225:IVC393228 JEY393225:JEY393228 JOU393225:JOU393228 JYQ393225:JYQ393228 KIM393225:KIM393228 KSI393225:KSI393228 LCE393225:LCE393228 LMA393225:LMA393228 LVW393225:LVW393228 MFS393225:MFS393228 MPO393225:MPO393228 MZK393225:MZK393228 NJG393225:NJG393228 NTC393225:NTC393228 OCY393225:OCY393228 OMU393225:OMU393228 OWQ393225:OWQ393228 PGM393225:PGM393228 PQI393225:PQI393228 QAE393225:QAE393228 QKA393225:QKA393228 QTW393225:QTW393228 RDS393225:RDS393228 RNO393225:RNO393228 RXK393225:RXK393228 SHG393225:SHG393228 SRC393225:SRC393228 TAY393225:TAY393228 TKU393225:TKU393228 TUQ393225:TUQ393228 UEM393225:UEM393228 UOI393225:UOI393228 UYE393225:UYE393228 VIA393225:VIA393228 VRW393225:VRW393228 WBS393225:WBS393228 WLO393225:WLO393228 WVK393225:WVK393228 C458761:C458764 IY458761:IY458764 SU458761:SU458764 ACQ458761:ACQ458764 AMM458761:AMM458764 AWI458761:AWI458764 BGE458761:BGE458764 BQA458761:BQA458764 BZW458761:BZW458764 CJS458761:CJS458764 CTO458761:CTO458764 DDK458761:DDK458764 DNG458761:DNG458764 DXC458761:DXC458764 EGY458761:EGY458764 EQU458761:EQU458764 FAQ458761:FAQ458764 FKM458761:FKM458764 FUI458761:FUI458764 GEE458761:GEE458764 GOA458761:GOA458764 GXW458761:GXW458764 HHS458761:HHS458764 HRO458761:HRO458764 IBK458761:IBK458764 ILG458761:ILG458764 IVC458761:IVC458764 JEY458761:JEY458764 JOU458761:JOU458764 JYQ458761:JYQ458764 KIM458761:KIM458764 KSI458761:KSI458764 LCE458761:LCE458764 LMA458761:LMA458764 LVW458761:LVW458764 MFS458761:MFS458764 MPO458761:MPO458764 MZK458761:MZK458764 NJG458761:NJG458764 NTC458761:NTC458764 OCY458761:OCY458764 OMU458761:OMU458764 OWQ458761:OWQ458764 PGM458761:PGM458764 PQI458761:PQI458764 QAE458761:QAE458764 QKA458761:QKA458764 QTW458761:QTW458764 RDS458761:RDS458764 RNO458761:RNO458764 RXK458761:RXK458764 SHG458761:SHG458764 SRC458761:SRC458764 TAY458761:TAY458764 TKU458761:TKU458764 TUQ458761:TUQ458764 UEM458761:UEM458764 UOI458761:UOI458764 UYE458761:UYE458764 VIA458761:VIA458764 VRW458761:VRW458764 WBS458761:WBS458764 WLO458761:WLO458764 WVK458761:WVK458764 C524297:C524300 IY524297:IY524300 SU524297:SU524300 ACQ524297:ACQ524300 AMM524297:AMM524300 AWI524297:AWI524300 BGE524297:BGE524300 BQA524297:BQA524300 BZW524297:BZW524300 CJS524297:CJS524300 CTO524297:CTO524300 DDK524297:DDK524300 DNG524297:DNG524300 DXC524297:DXC524300 EGY524297:EGY524300 EQU524297:EQU524300 FAQ524297:FAQ524300 FKM524297:FKM524300 FUI524297:FUI524300 GEE524297:GEE524300 GOA524297:GOA524300 GXW524297:GXW524300 HHS524297:HHS524300 HRO524297:HRO524300 IBK524297:IBK524300 ILG524297:ILG524300 IVC524297:IVC524300 JEY524297:JEY524300 JOU524297:JOU524300 JYQ524297:JYQ524300 KIM524297:KIM524300 KSI524297:KSI524300 LCE524297:LCE524300 LMA524297:LMA524300 LVW524297:LVW524300 MFS524297:MFS524300 MPO524297:MPO524300 MZK524297:MZK524300 NJG524297:NJG524300 NTC524297:NTC524300 OCY524297:OCY524300 OMU524297:OMU524300 OWQ524297:OWQ524300 PGM524297:PGM524300 PQI524297:PQI524300 QAE524297:QAE524300 QKA524297:QKA524300 QTW524297:QTW524300 RDS524297:RDS524300 RNO524297:RNO524300 RXK524297:RXK524300 SHG524297:SHG524300 SRC524297:SRC524300 TAY524297:TAY524300 TKU524297:TKU524300 TUQ524297:TUQ524300 UEM524297:UEM524300 UOI524297:UOI524300 UYE524297:UYE524300 VIA524297:VIA524300 VRW524297:VRW524300 WBS524297:WBS524300 WLO524297:WLO524300 WVK524297:WVK524300 C589833:C589836 IY589833:IY589836 SU589833:SU589836 ACQ589833:ACQ589836 AMM589833:AMM589836 AWI589833:AWI589836 BGE589833:BGE589836 BQA589833:BQA589836 BZW589833:BZW589836 CJS589833:CJS589836 CTO589833:CTO589836 DDK589833:DDK589836 DNG589833:DNG589836 DXC589833:DXC589836 EGY589833:EGY589836 EQU589833:EQU589836 FAQ589833:FAQ589836 FKM589833:FKM589836 FUI589833:FUI589836 GEE589833:GEE589836 GOA589833:GOA589836 GXW589833:GXW589836 HHS589833:HHS589836 HRO589833:HRO589836 IBK589833:IBK589836 ILG589833:ILG589836 IVC589833:IVC589836 JEY589833:JEY589836 JOU589833:JOU589836 JYQ589833:JYQ589836 KIM589833:KIM589836 KSI589833:KSI589836 LCE589833:LCE589836 LMA589833:LMA589836 LVW589833:LVW589836 MFS589833:MFS589836 MPO589833:MPO589836 MZK589833:MZK589836 NJG589833:NJG589836 NTC589833:NTC589836 OCY589833:OCY589836 OMU589833:OMU589836 OWQ589833:OWQ589836 PGM589833:PGM589836 PQI589833:PQI589836 QAE589833:QAE589836 QKA589833:QKA589836 QTW589833:QTW589836 RDS589833:RDS589836 RNO589833:RNO589836 RXK589833:RXK589836 SHG589833:SHG589836 SRC589833:SRC589836 TAY589833:TAY589836 TKU589833:TKU589836 TUQ589833:TUQ589836 UEM589833:UEM589836 UOI589833:UOI589836 UYE589833:UYE589836 VIA589833:VIA589836 VRW589833:VRW589836 WBS589833:WBS589836 WLO589833:WLO589836 WVK589833:WVK589836 C655369:C655372 IY655369:IY655372 SU655369:SU655372 ACQ655369:ACQ655372 AMM655369:AMM655372 AWI655369:AWI655372 BGE655369:BGE655372 BQA655369:BQA655372 BZW655369:BZW655372 CJS655369:CJS655372 CTO655369:CTO655372 DDK655369:DDK655372 DNG655369:DNG655372 DXC655369:DXC655372 EGY655369:EGY655372 EQU655369:EQU655372 FAQ655369:FAQ655372 FKM655369:FKM655372 FUI655369:FUI655372 GEE655369:GEE655372 GOA655369:GOA655372 GXW655369:GXW655372 HHS655369:HHS655372 HRO655369:HRO655372 IBK655369:IBK655372 ILG655369:ILG655372 IVC655369:IVC655372 JEY655369:JEY655372 JOU655369:JOU655372 JYQ655369:JYQ655372 KIM655369:KIM655372 KSI655369:KSI655372 LCE655369:LCE655372 LMA655369:LMA655372 LVW655369:LVW655372 MFS655369:MFS655372 MPO655369:MPO655372 MZK655369:MZK655372 NJG655369:NJG655372 NTC655369:NTC655372 OCY655369:OCY655372 OMU655369:OMU655372 OWQ655369:OWQ655372 PGM655369:PGM655372 PQI655369:PQI655372 QAE655369:QAE655372 QKA655369:QKA655372 QTW655369:QTW655372 RDS655369:RDS655372 RNO655369:RNO655372 RXK655369:RXK655372 SHG655369:SHG655372 SRC655369:SRC655372 TAY655369:TAY655372 TKU655369:TKU655372 TUQ655369:TUQ655372 UEM655369:UEM655372 UOI655369:UOI655372 UYE655369:UYE655372 VIA655369:VIA655372 VRW655369:VRW655372 WBS655369:WBS655372 WLO655369:WLO655372 WVK655369:WVK655372 C720905:C720908 IY720905:IY720908 SU720905:SU720908 ACQ720905:ACQ720908 AMM720905:AMM720908 AWI720905:AWI720908 BGE720905:BGE720908 BQA720905:BQA720908 BZW720905:BZW720908 CJS720905:CJS720908 CTO720905:CTO720908 DDK720905:DDK720908 DNG720905:DNG720908 DXC720905:DXC720908 EGY720905:EGY720908 EQU720905:EQU720908 FAQ720905:FAQ720908 FKM720905:FKM720908 FUI720905:FUI720908 GEE720905:GEE720908 GOA720905:GOA720908 GXW720905:GXW720908 HHS720905:HHS720908 HRO720905:HRO720908 IBK720905:IBK720908 ILG720905:ILG720908 IVC720905:IVC720908 JEY720905:JEY720908 JOU720905:JOU720908 JYQ720905:JYQ720908 KIM720905:KIM720908 KSI720905:KSI720908 LCE720905:LCE720908 LMA720905:LMA720908 LVW720905:LVW720908 MFS720905:MFS720908 MPO720905:MPO720908 MZK720905:MZK720908 NJG720905:NJG720908 NTC720905:NTC720908 OCY720905:OCY720908 OMU720905:OMU720908 OWQ720905:OWQ720908 PGM720905:PGM720908 PQI720905:PQI720908 QAE720905:QAE720908 QKA720905:QKA720908 QTW720905:QTW720908 RDS720905:RDS720908 RNO720905:RNO720908 RXK720905:RXK720908 SHG720905:SHG720908 SRC720905:SRC720908 TAY720905:TAY720908 TKU720905:TKU720908 TUQ720905:TUQ720908 UEM720905:UEM720908 UOI720905:UOI720908 UYE720905:UYE720908 VIA720905:VIA720908 VRW720905:VRW720908 WBS720905:WBS720908 WLO720905:WLO720908 WVK720905:WVK720908 C786441:C786444 IY786441:IY786444 SU786441:SU786444 ACQ786441:ACQ786444 AMM786441:AMM786444 AWI786441:AWI786444 BGE786441:BGE786444 BQA786441:BQA786444 BZW786441:BZW786444 CJS786441:CJS786444 CTO786441:CTO786444 DDK786441:DDK786444 DNG786441:DNG786444 DXC786441:DXC786444 EGY786441:EGY786444 EQU786441:EQU786444 FAQ786441:FAQ786444 FKM786441:FKM786444 FUI786441:FUI786444 GEE786441:GEE786444 GOA786441:GOA786444 GXW786441:GXW786444 HHS786441:HHS786444 HRO786441:HRO786444 IBK786441:IBK786444 ILG786441:ILG786444 IVC786441:IVC786444 JEY786441:JEY786444 JOU786441:JOU786444 JYQ786441:JYQ786444 KIM786441:KIM786444 KSI786441:KSI786444 LCE786441:LCE786444 LMA786441:LMA786444 LVW786441:LVW786444 MFS786441:MFS786444 MPO786441:MPO786444 MZK786441:MZK786444 NJG786441:NJG786444 NTC786441:NTC786444 OCY786441:OCY786444 OMU786441:OMU786444 OWQ786441:OWQ786444 PGM786441:PGM786444 PQI786441:PQI786444 QAE786441:QAE786444 QKA786441:QKA786444 QTW786441:QTW786444 RDS786441:RDS786444 RNO786441:RNO786444 RXK786441:RXK786444 SHG786441:SHG786444 SRC786441:SRC786444 TAY786441:TAY786444 TKU786441:TKU786444 TUQ786441:TUQ786444 UEM786441:UEM786444 UOI786441:UOI786444 UYE786441:UYE786444 VIA786441:VIA786444 VRW786441:VRW786444 WBS786441:WBS786444 WLO786441:WLO786444 WVK786441:WVK786444 C851977:C851980 IY851977:IY851980 SU851977:SU851980 ACQ851977:ACQ851980 AMM851977:AMM851980 AWI851977:AWI851980 BGE851977:BGE851980 BQA851977:BQA851980 BZW851977:BZW851980 CJS851977:CJS851980 CTO851977:CTO851980 DDK851977:DDK851980 DNG851977:DNG851980 DXC851977:DXC851980 EGY851977:EGY851980 EQU851977:EQU851980 FAQ851977:FAQ851980 FKM851977:FKM851980 FUI851977:FUI851980 GEE851977:GEE851980 GOA851977:GOA851980 GXW851977:GXW851980 HHS851977:HHS851980 HRO851977:HRO851980 IBK851977:IBK851980 ILG851977:ILG851980 IVC851977:IVC851980 JEY851977:JEY851980 JOU851977:JOU851980 JYQ851977:JYQ851980 KIM851977:KIM851980 KSI851977:KSI851980 LCE851977:LCE851980 LMA851977:LMA851980 LVW851977:LVW851980 MFS851977:MFS851980 MPO851977:MPO851980 MZK851977:MZK851980 NJG851977:NJG851980 NTC851977:NTC851980 OCY851977:OCY851980 OMU851977:OMU851980 OWQ851977:OWQ851980 PGM851977:PGM851980 PQI851977:PQI851980 QAE851977:QAE851980 QKA851977:QKA851980 QTW851977:QTW851980 RDS851977:RDS851980 RNO851977:RNO851980 RXK851977:RXK851980 SHG851977:SHG851980 SRC851977:SRC851980 TAY851977:TAY851980 TKU851977:TKU851980 TUQ851977:TUQ851980 UEM851977:UEM851980 UOI851977:UOI851980 UYE851977:UYE851980 VIA851977:VIA851980 VRW851977:VRW851980 WBS851977:WBS851980 WLO851977:WLO851980 WVK851977:WVK851980 C917513:C917516 IY917513:IY917516 SU917513:SU917516 ACQ917513:ACQ917516 AMM917513:AMM917516 AWI917513:AWI917516 BGE917513:BGE917516 BQA917513:BQA917516 BZW917513:BZW917516 CJS917513:CJS917516 CTO917513:CTO917516 DDK917513:DDK917516 DNG917513:DNG917516 DXC917513:DXC917516 EGY917513:EGY917516 EQU917513:EQU917516 FAQ917513:FAQ917516 FKM917513:FKM917516 FUI917513:FUI917516 GEE917513:GEE917516 GOA917513:GOA917516 GXW917513:GXW917516 HHS917513:HHS917516 HRO917513:HRO917516 IBK917513:IBK917516 ILG917513:ILG917516 IVC917513:IVC917516 JEY917513:JEY917516 JOU917513:JOU917516 JYQ917513:JYQ917516 KIM917513:KIM917516 KSI917513:KSI917516 LCE917513:LCE917516 LMA917513:LMA917516 LVW917513:LVW917516 MFS917513:MFS917516 MPO917513:MPO917516 MZK917513:MZK917516 NJG917513:NJG917516 NTC917513:NTC917516 OCY917513:OCY917516 OMU917513:OMU917516 OWQ917513:OWQ917516 PGM917513:PGM917516 PQI917513:PQI917516 QAE917513:QAE917516 QKA917513:QKA917516 QTW917513:QTW917516 RDS917513:RDS917516 RNO917513:RNO917516 RXK917513:RXK917516 SHG917513:SHG917516 SRC917513:SRC917516 TAY917513:TAY917516 TKU917513:TKU917516 TUQ917513:TUQ917516 UEM917513:UEM917516 UOI917513:UOI917516 UYE917513:UYE917516 VIA917513:VIA917516 VRW917513:VRW917516 WBS917513:WBS917516 WLO917513:WLO917516 WVK917513:WVK917516 C983049:C983052 IY983049:IY983052 SU983049:SU983052 ACQ983049:ACQ983052 AMM983049:AMM983052 AWI983049:AWI983052 BGE983049:BGE983052 BQA983049:BQA983052 BZW983049:BZW983052 CJS983049:CJS983052 CTO983049:CTO983052 DDK983049:DDK983052 DNG983049:DNG983052 DXC983049:DXC983052 EGY983049:EGY983052 EQU983049:EQU983052 FAQ983049:FAQ983052 FKM983049:FKM983052 FUI983049:FUI983052 GEE983049:GEE983052 GOA983049:GOA983052 GXW983049:GXW983052 HHS983049:HHS983052 HRO983049:HRO983052 IBK983049:IBK983052 ILG983049:ILG983052 IVC983049:IVC983052 JEY983049:JEY983052 JOU983049:JOU983052 JYQ983049:JYQ983052 KIM983049:KIM983052 KSI983049:KSI983052 LCE983049:LCE983052 LMA983049:LMA983052 LVW983049:LVW983052 MFS983049:MFS983052 MPO983049:MPO983052 MZK983049:MZK983052 NJG983049:NJG983052 NTC983049:NTC983052 OCY983049:OCY983052 OMU983049:OMU983052 OWQ983049:OWQ983052 PGM983049:PGM983052 PQI983049:PQI983052 QAE983049:QAE983052 QKA983049:QKA983052 QTW983049:QTW983052 RDS983049:RDS983052 RNO983049:RNO983052 RXK983049:RXK983052 SHG983049:SHG983052 SRC983049:SRC983052 TAY983049:TAY983052 TKU983049:TKU983052 TUQ983049:TUQ983052 UEM983049:UEM983052 UOI983049:UOI983052 UYE983049:UYE983052 VIA983049:VIA983052 VRW983049:VRW983052 WBS983049:WBS983052 WLO983049:WLO983052 WVK983049:WVK983052 C65550:C65553 IY65550:IY65553 SU65550:SU65553 ACQ65550:ACQ65553 AMM65550:AMM65553 AWI65550:AWI65553 BGE65550:BGE65553 BQA65550:BQA65553 BZW65550:BZW65553 CJS65550:CJS65553 CTO65550:CTO65553 DDK65550:DDK65553 DNG65550:DNG65553 DXC65550:DXC65553 EGY65550:EGY65553 EQU65550:EQU65553 FAQ65550:FAQ65553 FKM65550:FKM65553 FUI65550:FUI65553 GEE65550:GEE65553 GOA65550:GOA65553 GXW65550:GXW65553 HHS65550:HHS65553 HRO65550:HRO65553 IBK65550:IBK65553 ILG65550:ILG65553 IVC65550:IVC65553 JEY65550:JEY65553 JOU65550:JOU65553 JYQ65550:JYQ65553 KIM65550:KIM65553 KSI65550:KSI65553 LCE65550:LCE65553 LMA65550:LMA65553 LVW65550:LVW65553 MFS65550:MFS65553 MPO65550:MPO65553 MZK65550:MZK65553 NJG65550:NJG65553 NTC65550:NTC65553 OCY65550:OCY65553 OMU65550:OMU65553 OWQ65550:OWQ65553 PGM65550:PGM65553 PQI65550:PQI65553 QAE65550:QAE65553 QKA65550:QKA65553 QTW65550:QTW65553 RDS65550:RDS65553 RNO65550:RNO65553 RXK65550:RXK65553 SHG65550:SHG65553 SRC65550:SRC65553 TAY65550:TAY65553 TKU65550:TKU65553 TUQ65550:TUQ65553 UEM65550:UEM65553 UOI65550:UOI65553 UYE65550:UYE65553 VIA65550:VIA65553 VRW65550:VRW65553 WBS65550:WBS65553 WLO65550:WLO65553 WVK65550:WVK65553 C131086:C131089 IY131086:IY131089 SU131086:SU131089 ACQ131086:ACQ131089 AMM131086:AMM131089 AWI131086:AWI131089 BGE131086:BGE131089 BQA131086:BQA131089 BZW131086:BZW131089 CJS131086:CJS131089 CTO131086:CTO131089 DDK131086:DDK131089 DNG131086:DNG131089 DXC131086:DXC131089 EGY131086:EGY131089 EQU131086:EQU131089 FAQ131086:FAQ131089 FKM131086:FKM131089 FUI131086:FUI131089 GEE131086:GEE131089 GOA131086:GOA131089 GXW131086:GXW131089 HHS131086:HHS131089 HRO131086:HRO131089 IBK131086:IBK131089 ILG131086:ILG131089 IVC131086:IVC131089 JEY131086:JEY131089 JOU131086:JOU131089 JYQ131086:JYQ131089 KIM131086:KIM131089 KSI131086:KSI131089 LCE131086:LCE131089 LMA131086:LMA131089 LVW131086:LVW131089 MFS131086:MFS131089 MPO131086:MPO131089 MZK131086:MZK131089 NJG131086:NJG131089 NTC131086:NTC131089 OCY131086:OCY131089 OMU131086:OMU131089 OWQ131086:OWQ131089 PGM131086:PGM131089 PQI131086:PQI131089 QAE131086:QAE131089 QKA131086:QKA131089 QTW131086:QTW131089 RDS131086:RDS131089 RNO131086:RNO131089 RXK131086:RXK131089 SHG131086:SHG131089 SRC131086:SRC131089 TAY131086:TAY131089 TKU131086:TKU131089 TUQ131086:TUQ131089 UEM131086:UEM131089 UOI131086:UOI131089 UYE131086:UYE131089 VIA131086:VIA131089 VRW131086:VRW131089 WBS131086:WBS131089 WLO131086:WLO131089 WVK131086:WVK131089 C196622:C196625 IY196622:IY196625 SU196622:SU196625 ACQ196622:ACQ196625 AMM196622:AMM196625 AWI196622:AWI196625 BGE196622:BGE196625 BQA196622:BQA196625 BZW196622:BZW196625 CJS196622:CJS196625 CTO196622:CTO196625 DDK196622:DDK196625 DNG196622:DNG196625 DXC196622:DXC196625 EGY196622:EGY196625 EQU196622:EQU196625 FAQ196622:FAQ196625 FKM196622:FKM196625 FUI196622:FUI196625 GEE196622:GEE196625 GOA196622:GOA196625 GXW196622:GXW196625 HHS196622:HHS196625 HRO196622:HRO196625 IBK196622:IBK196625 ILG196622:ILG196625 IVC196622:IVC196625 JEY196622:JEY196625 JOU196622:JOU196625 JYQ196622:JYQ196625 KIM196622:KIM196625 KSI196622:KSI196625 LCE196622:LCE196625 LMA196622:LMA196625 LVW196622:LVW196625 MFS196622:MFS196625 MPO196622:MPO196625 MZK196622:MZK196625 NJG196622:NJG196625 NTC196622:NTC196625 OCY196622:OCY196625 OMU196622:OMU196625 OWQ196622:OWQ196625 PGM196622:PGM196625 PQI196622:PQI196625 QAE196622:QAE196625 QKA196622:QKA196625 QTW196622:QTW196625 RDS196622:RDS196625 RNO196622:RNO196625 RXK196622:RXK196625 SHG196622:SHG196625 SRC196622:SRC196625 TAY196622:TAY196625 TKU196622:TKU196625 TUQ196622:TUQ196625 UEM196622:UEM196625 UOI196622:UOI196625 UYE196622:UYE196625 VIA196622:VIA196625 VRW196622:VRW196625 WBS196622:WBS196625 WLO196622:WLO196625 WVK196622:WVK196625 C262158:C262161 IY262158:IY262161 SU262158:SU262161 ACQ262158:ACQ262161 AMM262158:AMM262161 AWI262158:AWI262161 BGE262158:BGE262161 BQA262158:BQA262161 BZW262158:BZW262161 CJS262158:CJS262161 CTO262158:CTO262161 DDK262158:DDK262161 DNG262158:DNG262161 DXC262158:DXC262161 EGY262158:EGY262161 EQU262158:EQU262161 FAQ262158:FAQ262161 FKM262158:FKM262161 FUI262158:FUI262161 GEE262158:GEE262161 GOA262158:GOA262161 GXW262158:GXW262161 HHS262158:HHS262161 HRO262158:HRO262161 IBK262158:IBK262161 ILG262158:ILG262161 IVC262158:IVC262161 JEY262158:JEY262161 JOU262158:JOU262161 JYQ262158:JYQ262161 KIM262158:KIM262161 KSI262158:KSI262161 LCE262158:LCE262161 LMA262158:LMA262161 LVW262158:LVW262161 MFS262158:MFS262161 MPO262158:MPO262161 MZK262158:MZK262161 NJG262158:NJG262161 NTC262158:NTC262161 OCY262158:OCY262161 OMU262158:OMU262161 OWQ262158:OWQ262161 PGM262158:PGM262161 PQI262158:PQI262161 QAE262158:QAE262161 QKA262158:QKA262161 QTW262158:QTW262161 RDS262158:RDS262161 RNO262158:RNO262161 RXK262158:RXK262161 SHG262158:SHG262161 SRC262158:SRC262161 TAY262158:TAY262161 TKU262158:TKU262161 TUQ262158:TUQ262161 UEM262158:UEM262161 UOI262158:UOI262161 UYE262158:UYE262161 VIA262158:VIA262161 VRW262158:VRW262161 WBS262158:WBS262161 WLO262158:WLO262161 WVK262158:WVK262161 C327694:C327697 IY327694:IY327697 SU327694:SU327697 ACQ327694:ACQ327697 AMM327694:AMM327697 AWI327694:AWI327697 BGE327694:BGE327697 BQA327694:BQA327697 BZW327694:BZW327697 CJS327694:CJS327697 CTO327694:CTO327697 DDK327694:DDK327697 DNG327694:DNG327697 DXC327694:DXC327697 EGY327694:EGY327697 EQU327694:EQU327697 FAQ327694:FAQ327697 FKM327694:FKM327697 FUI327694:FUI327697 GEE327694:GEE327697 GOA327694:GOA327697 GXW327694:GXW327697 HHS327694:HHS327697 HRO327694:HRO327697 IBK327694:IBK327697 ILG327694:ILG327697 IVC327694:IVC327697 JEY327694:JEY327697 JOU327694:JOU327697 JYQ327694:JYQ327697 KIM327694:KIM327697 KSI327694:KSI327697 LCE327694:LCE327697 LMA327694:LMA327697 LVW327694:LVW327697 MFS327694:MFS327697 MPO327694:MPO327697 MZK327694:MZK327697 NJG327694:NJG327697 NTC327694:NTC327697 OCY327694:OCY327697 OMU327694:OMU327697 OWQ327694:OWQ327697 PGM327694:PGM327697 PQI327694:PQI327697 QAE327694:QAE327697 QKA327694:QKA327697 QTW327694:QTW327697 RDS327694:RDS327697 RNO327694:RNO327697 RXK327694:RXK327697 SHG327694:SHG327697 SRC327694:SRC327697 TAY327694:TAY327697 TKU327694:TKU327697 TUQ327694:TUQ327697 UEM327694:UEM327697 UOI327694:UOI327697 UYE327694:UYE327697 VIA327694:VIA327697 VRW327694:VRW327697 WBS327694:WBS327697 WLO327694:WLO327697 WVK327694:WVK327697 C393230:C393233 IY393230:IY393233 SU393230:SU393233 ACQ393230:ACQ393233 AMM393230:AMM393233 AWI393230:AWI393233 BGE393230:BGE393233 BQA393230:BQA393233 BZW393230:BZW393233 CJS393230:CJS393233 CTO393230:CTO393233 DDK393230:DDK393233 DNG393230:DNG393233 DXC393230:DXC393233 EGY393230:EGY393233 EQU393230:EQU393233 FAQ393230:FAQ393233 FKM393230:FKM393233 FUI393230:FUI393233 GEE393230:GEE393233 GOA393230:GOA393233 GXW393230:GXW393233 HHS393230:HHS393233 HRO393230:HRO393233 IBK393230:IBK393233 ILG393230:ILG393233 IVC393230:IVC393233 JEY393230:JEY393233 JOU393230:JOU393233 JYQ393230:JYQ393233 KIM393230:KIM393233 KSI393230:KSI393233 LCE393230:LCE393233 LMA393230:LMA393233 LVW393230:LVW393233 MFS393230:MFS393233 MPO393230:MPO393233 MZK393230:MZK393233 NJG393230:NJG393233 NTC393230:NTC393233 OCY393230:OCY393233 OMU393230:OMU393233 OWQ393230:OWQ393233 PGM393230:PGM393233 PQI393230:PQI393233 QAE393230:QAE393233 QKA393230:QKA393233 QTW393230:QTW393233 RDS393230:RDS393233 RNO393230:RNO393233 RXK393230:RXK393233 SHG393230:SHG393233 SRC393230:SRC393233 TAY393230:TAY393233 TKU393230:TKU393233 TUQ393230:TUQ393233 UEM393230:UEM393233 UOI393230:UOI393233 UYE393230:UYE393233 VIA393230:VIA393233 VRW393230:VRW393233 WBS393230:WBS393233 WLO393230:WLO393233 WVK393230:WVK393233 C458766:C458769 IY458766:IY458769 SU458766:SU458769 ACQ458766:ACQ458769 AMM458766:AMM458769 AWI458766:AWI458769 BGE458766:BGE458769 BQA458766:BQA458769 BZW458766:BZW458769 CJS458766:CJS458769 CTO458766:CTO458769 DDK458766:DDK458769 DNG458766:DNG458769 DXC458766:DXC458769 EGY458766:EGY458769 EQU458766:EQU458769 FAQ458766:FAQ458769 FKM458766:FKM458769 FUI458766:FUI458769 GEE458766:GEE458769 GOA458766:GOA458769 GXW458766:GXW458769 HHS458766:HHS458769 HRO458766:HRO458769 IBK458766:IBK458769 ILG458766:ILG458769 IVC458766:IVC458769 JEY458766:JEY458769 JOU458766:JOU458769 JYQ458766:JYQ458769 KIM458766:KIM458769 KSI458766:KSI458769 LCE458766:LCE458769 LMA458766:LMA458769 LVW458766:LVW458769 MFS458766:MFS458769 MPO458766:MPO458769 MZK458766:MZK458769 NJG458766:NJG458769 NTC458766:NTC458769 OCY458766:OCY458769 OMU458766:OMU458769 OWQ458766:OWQ458769 PGM458766:PGM458769 PQI458766:PQI458769 QAE458766:QAE458769 QKA458766:QKA458769 QTW458766:QTW458769 RDS458766:RDS458769 RNO458766:RNO458769 RXK458766:RXK458769 SHG458766:SHG458769 SRC458766:SRC458769 TAY458766:TAY458769 TKU458766:TKU458769 TUQ458766:TUQ458769 UEM458766:UEM458769 UOI458766:UOI458769 UYE458766:UYE458769 VIA458766:VIA458769 VRW458766:VRW458769 WBS458766:WBS458769 WLO458766:WLO458769 WVK458766:WVK458769 C524302:C524305 IY524302:IY524305 SU524302:SU524305 ACQ524302:ACQ524305 AMM524302:AMM524305 AWI524302:AWI524305 BGE524302:BGE524305 BQA524302:BQA524305 BZW524302:BZW524305 CJS524302:CJS524305 CTO524302:CTO524305 DDK524302:DDK524305 DNG524302:DNG524305 DXC524302:DXC524305 EGY524302:EGY524305 EQU524302:EQU524305 FAQ524302:FAQ524305 FKM524302:FKM524305 FUI524302:FUI524305 GEE524302:GEE524305 GOA524302:GOA524305 GXW524302:GXW524305 HHS524302:HHS524305 HRO524302:HRO524305 IBK524302:IBK524305 ILG524302:ILG524305 IVC524302:IVC524305 JEY524302:JEY524305 JOU524302:JOU524305 JYQ524302:JYQ524305 KIM524302:KIM524305 KSI524302:KSI524305 LCE524302:LCE524305 LMA524302:LMA524305 LVW524302:LVW524305 MFS524302:MFS524305 MPO524302:MPO524305 MZK524302:MZK524305 NJG524302:NJG524305 NTC524302:NTC524305 OCY524302:OCY524305 OMU524302:OMU524305 OWQ524302:OWQ524305 PGM524302:PGM524305 PQI524302:PQI524305 QAE524302:QAE524305 QKA524302:QKA524305 QTW524302:QTW524305 RDS524302:RDS524305 RNO524302:RNO524305 RXK524302:RXK524305 SHG524302:SHG524305 SRC524302:SRC524305 TAY524302:TAY524305 TKU524302:TKU524305 TUQ524302:TUQ524305 UEM524302:UEM524305 UOI524302:UOI524305 UYE524302:UYE524305 VIA524302:VIA524305 VRW524302:VRW524305 WBS524302:WBS524305 WLO524302:WLO524305 WVK524302:WVK524305 C589838:C589841 IY589838:IY589841 SU589838:SU589841 ACQ589838:ACQ589841 AMM589838:AMM589841 AWI589838:AWI589841 BGE589838:BGE589841 BQA589838:BQA589841 BZW589838:BZW589841 CJS589838:CJS589841 CTO589838:CTO589841 DDK589838:DDK589841 DNG589838:DNG589841 DXC589838:DXC589841 EGY589838:EGY589841 EQU589838:EQU589841 FAQ589838:FAQ589841 FKM589838:FKM589841 FUI589838:FUI589841 GEE589838:GEE589841 GOA589838:GOA589841 GXW589838:GXW589841 HHS589838:HHS589841 HRO589838:HRO589841 IBK589838:IBK589841 ILG589838:ILG589841 IVC589838:IVC589841 JEY589838:JEY589841 JOU589838:JOU589841 JYQ589838:JYQ589841 KIM589838:KIM589841 KSI589838:KSI589841 LCE589838:LCE589841 LMA589838:LMA589841 LVW589838:LVW589841 MFS589838:MFS589841 MPO589838:MPO589841 MZK589838:MZK589841 NJG589838:NJG589841 NTC589838:NTC589841 OCY589838:OCY589841 OMU589838:OMU589841 OWQ589838:OWQ589841 PGM589838:PGM589841 PQI589838:PQI589841 QAE589838:QAE589841 QKA589838:QKA589841 QTW589838:QTW589841 RDS589838:RDS589841 RNO589838:RNO589841 RXK589838:RXK589841 SHG589838:SHG589841 SRC589838:SRC589841 TAY589838:TAY589841 TKU589838:TKU589841 TUQ589838:TUQ589841 UEM589838:UEM589841 UOI589838:UOI589841 UYE589838:UYE589841 VIA589838:VIA589841 VRW589838:VRW589841 WBS589838:WBS589841 WLO589838:WLO589841 WVK589838:WVK589841 C655374:C655377 IY655374:IY655377 SU655374:SU655377 ACQ655374:ACQ655377 AMM655374:AMM655377 AWI655374:AWI655377 BGE655374:BGE655377 BQA655374:BQA655377 BZW655374:BZW655377 CJS655374:CJS655377 CTO655374:CTO655377 DDK655374:DDK655377 DNG655374:DNG655377 DXC655374:DXC655377 EGY655374:EGY655377 EQU655374:EQU655377 FAQ655374:FAQ655377 FKM655374:FKM655377 FUI655374:FUI655377 GEE655374:GEE655377 GOA655374:GOA655377 GXW655374:GXW655377 HHS655374:HHS655377 HRO655374:HRO655377 IBK655374:IBK655377 ILG655374:ILG655377 IVC655374:IVC655377 JEY655374:JEY655377 JOU655374:JOU655377 JYQ655374:JYQ655377 KIM655374:KIM655377 KSI655374:KSI655377 LCE655374:LCE655377 LMA655374:LMA655377 LVW655374:LVW655377 MFS655374:MFS655377 MPO655374:MPO655377 MZK655374:MZK655377 NJG655374:NJG655377 NTC655374:NTC655377 OCY655374:OCY655377 OMU655374:OMU655377 OWQ655374:OWQ655377 PGM655374:PGM655377 PQI655374:PQI655377 QAE655374:QAE655377 QKA655374:QKA655377 QTW655374:QTW655377 RDS655374:RDS655377 RNO655374:RNO655377 RXK655374:RXK655377 SHG655374:SHG655377 SRC655374:SRC655377 TAY655374:TAY655377 TKU655374:TKU655377 TUQ655374:TUQ655377 UEM655374:UEM655377 UOI655374:UOI655377 UYE655374:UYE655377 VIA655374:VIA655377 VRW655374:VRW655377 WBS655374:WBS655377 WLO655374:WLO655377 WVK655374:WVK655377 C720910:C720913 IY720910:IY720913 SU720910:SU720913 ACQ720910:ACQ720913 AMM720910:AMM720913 AWI720910:AWI720913 BGE720910:BGE720913 BQA720910:BQA720913 BZW720910:BZW720913 CJS720910:CJS720913 CTO720910:CTO720913 DDK720910:DDK720913 DNG720910:DNG720913 DXC720910:DXC720913 EGY720910:EGY720913 EQU720910:EQU720913 FAQ720910:FAQ720913 FKM720910:FKM720913 FUI720910:FUI720913 GEE720910:GEE720913 GOA720910:GOA720913 GXW720910:GXW720913 HHS720910:HHS720913 HRO720910:HRO720913 IBK720910:IBK720913 ILG720910:ILG720913 IVC720910:IVC720913 JEY720910:JEY720913 JOU720910:JOU720913 JYQ720910:JYQ720913 KIM720910:KIM720913 KSI720910:KSI720913 LCE720910:LCE720913 LMA720910:LMA720913 LVW720910:LVW720913 MFS720910:MFS720913 MPO720910:MPO720913 MZK720910:MZK720913 NJG720910:NJG720913 NTC720910:NTC720913 OCY720910:OCY720913 OMU720910:OMU720913 OWQ720910:OWQ720913 PGM720910:PGM720913 PQI720910:PQI720913 QAE720910:QAE720913 QKA720910:QKA720913 QTW720910:QTW720913 RDS720910:RDS720913 RNO720910:RNO720913 RXK720910:RXK720913 SHG720910:SHG720913 SRC720910:SRC720913 TAY720910:TAY720913 TKU720910:TKU720913 TUQ720910:TUQ720913 UEM720910:UEM720913 UOI720910:UOI720913 UYE720910:UYE720913 VIA720910:VIA720913 VRW720910:VRW720913 WBS720910:WBS720913 WLO720910:WLO720913 WVK720910:WVK720913 C786446:C786449 IY786446:IY786449 SU786446:SU786449 ACQ786446:ACQ786449 AMM786446:AMM786449 AWI786446:AWI786449 BGE786446:BGE786449 BQA786446:BQA786449 BZW786446:BZW786449 CJS786446:CJS786449 CTO786446:CTO786449 DDK786446:DDK786449 DNG786446:DNG786449 DXC786446:DXC786449 EGY786446:EGY786449 EQU786446:EQU786449 FAQ786446:FAQ786449 FKM786446:FKM786449 FUI786446:FUI786449 GEE786446:GEE786449 GOA786446:GOA786449 GXW786446:GXW786449 HHS786446:HHS786449 HRO786446:HRO786449 IBK786446:IBK786449 ILG786446:ILG786449 IVC786446:IVC786449 JEY786446:JEY786449 JOU786446:JOU786449 JYQ786446:JYQ786449 KIM786446:KIM786449 KSI786446:KSI786449 LCE786446:LCE786449 LMA786446:LMA786449 LVW786446:LVW786449 MFS786446:MFS786449 MPO786446:MPO786449 MZK786446:MZK786449 NJG786446:NJG786449 NTC786446:NTC786449 OCY786446:OCY786449 OMU786446:OMU786449 OWQ786446:OWQ786449 PGM786446:PGM786449 PQI786446:PQI786449 QAE786446:QAE786449 QKA786446:QKA786449 QTW786446:QTW786449 RDS786446:RDS786449 RNO786446:RNO786449 RXK786446:RXK786449 SHG786446:SHG786449 SRC786446:SRC786449 TAY786446:TAY786449 TKU786446:TKU786449 TUQ786446:TUQ786449 UEM786446:UEM786449 UOI786446:UOI786449 UYE786446:UYE786449 VIA786446:VIA786449 VRW786446:VRW786449 WBS786446:WBS786449 WLO786446:WLO786449 WVK786446:WVK786449 C851982:C851985 IY851982:IY851985 SU851982:SU851985 ACQ851982:ACQ851985 AMM851982:AMM851985 AWI851982:AWI851985 BGE851982:BGE851985 BQA851982:BQA851985 BZW851982:BZW851985 CJS851982:CJS851985 CTO851982:CTO851985 DDK851982:DDK851985 DNG851982:DNG851985 DXC851982:DXC851985 EGY851982:EGY851985 EQU851982:EQU851985 FAQ851982:FAQ851985 FKM851982:FKM851985 FUI851982:FUI851985 GEE851982:GEE851985 GOA851982:GOA851985 GXW851982:GXW851985 HHS851982:HHS851985 HRO851982:HRO851985 IBK851982:IBK851985 ILG851982:ILG851985 IVC851982:IVC851985 JEY851982:JEY851985 JOU851982:JOU851985 JYQ851982:JYQ851985 KIM851982:KIM851985 KSI851982:KSI851985 LCE851982:LCE851985 LMA851982:LMA851985 LVW851982:LVW851985 MFS851982:MFS851985 MPO851982:MPO851985 MZK851982:MZK851985 NJG851982:NJG851985 NTC851982:NTC851985 OCY851982:OCY851985 OMU851982:OMU851985 OWQ851982:OWQ851985 PGM851982:PGM851985 PQI851982:PQI851985 QAE851982:QAE851985 QKA851982:QKA851985 QTW851982:QTW851985 RDS851982:RDS851985 RNO851982:RNO851985 RXK851982:RXK851985 SHG851982:SHG851985 SRC851982:SRC851985 TAY851982:TAY851985 TKU851982:TKU851985 TUQ851982:TUQ851985 UEM851982:UEM851985 UOI851982:UOI851985 UYE851982:UYE851985 VIA851982:VIA851985 VRW851982:VRW851985 WBS851982:WBS851985 WLO851982:WLO851985 WVK851982:WVK851985 C917518:C917521 IY917518:IY917521 SU917518:SU917521 ACQ917518:ACQ917521 AMM917518:AMM917521 AWI917518:AWI917521 BGE917518:BGE917521 BQA917518:BQA917521 BZW917518:BZW917521 CJS917518:CJS917521 CTO917518:CTO917521 DDK917518:DDK917521 DNG917518:DNG917521 DXC917518:DXC917521 EGY917518:EGY917521 EQU917518:EQU917521 FAQ917518:FAQ917521 FKM917518:FKM917521 FUI917518:FUI917521 GEE917518:GEE917521 GOA917518:GOA917521 GXW917518:GXW917521 HHS917518:HHS917521 HRO917518:HRO917521 IBK917518:IBK917521 ILG917518:ILG917521 IVC917518:IVC917521 JEY917518:JEY917521 JOU917518:JOU917521 JYQ917518:JYQ917521 KIM917518:KIM917521 KSI917518:KSI917521 LCE917518:LCE917521 LMA917518:LMA917521 LVW917518:LVW917521 MFS917518:MFS917521 MPO917518:MPO917521 MZK917518:MZK917521 NJG917518:NJG917521 NTC917518:NTC917521 OCY917518:OCY917521 OMU917518:OMU917521 OWQ917518:OWQ917521 PGM917518:PGM917521 PQI917518:PQI917521 QAE917518:QAE917521 QKA917518:QKA917521 QTW917518:QTW917521 RDS917518:RDS917521 RNO917518:RNO917521 RXK917518:RXK917521 SHG917518:SHG917521 SRC917518:SRC917521 TAY917518:TAY917521 TKU917518:TKU917521 TUQ917518:TUQ917521 UEM917518:UEM917521 UOI917518:UOI917521 UYE917518:UYE917521 VIA917518:VIA917521 VRW917518:VRW917521 WBS917518:WBS917521 WLO917518:WLO917521 WVK917518:WVK917521 C983054:C983057 IY983054:IY983057 SU983054:SU983057 ACQ983054:ACQ983057 AMM983054:AMM983057 AWI983054:AWI983057 BGE983054:BGE983057 BQA983054:BQA983057 BZW983054:BZW983057 CJS983054:CJS983057 CTO983054:CTO983057 DDK983054:DDK983057 DNG983054:DNG983057 DXC983054:DXC983057 EGY983054:EGY983057 EQU983054:EQU983057 FAQ983054:FAQ983057 FKM983054:FKM983057 FUI983054:FUI983057 GEE983054:GEE983057 GOA983054:GOA983057 GXW983054:GXW983057 HHS983054:HHS983057 HRO983054:HRO983057 IBK983054:IBK983057 ILG983054:ILG983057 IVC983054:IVC983057 JEY983054:JEY983057 JOU983054:JOU983057 JYQ983054:JYQ983057 KIM983054:KIM983057 KSI983054:KSI983057 LCE983054:LCE983057 LMA983054:LMA983057 LVW983054:LVW983057 MFS983054:MFS983057 MPO983054:MPO983057 MZK983054:MZK983057 NJG983054:NJG983057 NTC983054:NTC983057 OCY983054:OCY983057 OMU983054:OMU983057 OWQ983054:OWQ983057 PGM983054:PGM983057 PQI983054:PQI983057 QAE983054:QAE983057 QKA983054:QKA983057 QTW983054:QTW983057 RDS983054:RDS983057 RNO983054:RNO983057 RXK983054:RXK983057 SHG983054:SHG983057 SRC983054:SRC983057 TAY983054:TAY983057 TKU983054:TKU983057 TUQ983054:TUQ983057 UEM983054:UEM983057 UOI983054:UOI983057 UYE983054:UYE983057 VIA983054:VIA983057 VRW983054:VRW983057 WBS983054:WBS983057 WLO983054:WLO983057 WVK983054:WVK983057 WVK17:WVK20 WLO17:WLO20 WBS17:WBS20 VRW17:VRW20 VIA17:VIA20 UYE17:UYE20 UOI17:UOI20 UEM17:UEM20 TUQ17:TUQ20 TKU17:TKU20 TAY17:TAY20 SRC17:SRC20 SHG17:SHG20 RXK17:RXK20 RNO17:RNO20 RDS17:RDS20 QTW17:QTW20 QKA17:QKA20 QAE17:QAE20 PQI17:PQI20 PGM17:PGM20 OWQ17:OWQ20 OMU17:OMU20 OCY17:OCY20 NTC17:NTC20 NJG17:NJG20 MZK17:MZK20 MPO17:MPO20 MFS17:MFS20 LVW17:LVW20 LMA17:LMA20 LCE17:LCE20 KSI17:KSI20 KIM17:KIM20 JYQ17:JYQ20 JOU17:JOU20 JEY17:JEY20 IVC17:IVC20 ILG17:ILG20 IBK17:IBK20 HRO17:HRO20 HHS17:HHS20 GXW17:GXW20 GOA17:GOA20 GEE17:GEE20 FUI17:FUI20 FKM17:FKM20 FAQ17:FAQ20 EQU17:EQU20 EGY17:EGY20 DXC17:DXC20 DNG17:DNG20 DDK17:DDK20 CTO17:CTO20 CJS17:CJS20 BZW17:BZW20 BQA17:BQA20 BGE17:BGE20 AWI17:AWI20 AMM17:AMM20 ACQ17:ACQ20 SU17:SU20 IY17:IY20 C16:C21" xr:uid="{97E69383-DD91-4527-BBE7-B1C5CD18CA22}">
      <formula1>$I$1:$I$2</formula1>
    </dataValidation>
  </dataValidations>
  <printOptions horizontalCentered="1"/>
  <pageMargins left="0.7" right="0.7" top="0.75" bottom="0.5" header="0.3" footer="0.3"/>
  <pageSetup scale="91" orientation="portrait" horizontalDpi="90" verticalDpi="9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FBA970-DFD7-4078-B1E3-8DC2939B2897}">
  <sheetPr>
    <pageSetUpPr fitToPage="1"/>
  </sheetPr>
  <dimension ref="A1:Q56"/>
  <sheetViews>
    <sheetView showGridLines="0" workbookViewId="0"/>
  </sheetViews>
  <sheetFormatPr defaultColWidth="9.140625" defaultRowHeight="12.75" x14ac:dyDescent="0.2"/>
  <cols>
    <col min="1" max="2" width="3" style="15" customWidth="1"/>
    <col min="3" max="3" width="122.140625" style="21" customWidth="1"/>
    <col min="4" max="4" width="72.140625" style="15" customWidth="1"/>
    <col min="5" max="5" width="3.5703125" style="15" customWidth="1"/>
    <col min="7" max="16384" width="9.140625" style="15"/>
  </cols>
  <sheetData>
    <row r="1" spans="1:17" ht="20.25" x14ac:dyDescent="0.2">
      <c r="A1" s="11" t="str">
        <f>Cover!$C$5&amp;" "&amp;Cover!$C$6</f>
        <v>Request for Proposal (RFP) 1170.1 Open Access Medicare Advantage (MA) Plan (Plan Years: 2027+)</v>
      </c>
    </row>
    <row r="2" spans="1:17" ht="20.25" x14ac:dyDescent="0.2">
      <c r="A2" s="29" t="str">
        <f>Cover!$C$7</f>
        <v>Montgomery County Agencies "MCA" (MCPS, M-NCPPC, WSSC-Water)</v>
      </c>
      <c r="D2" s="640"/>
    </row>
    <row r="3" spans="1:17" s="69" customFormat="1" ht="15.75" x14ac:dyDescent="0.2">
      <c r="A3" s="13" t="s">
        <v>1</v>
      </c>
      <c r="C3" s="82"/>
      <c r="F3" s="83"/>
    </row>
    <row r="4" spans="1:17" x14ac:dyDescent="0.2">
      <c r="A4" s="88"/>
      <c r="C4" s="211"/>
    </row>
    <row r="5" spans="1:17" ht="15.75" x14ac:dyDescent="0.2">
      <c r="A5" s="120" t="s">
        <v>740</v>
      </c>
      <c r="B5" s="47"/>
      <c r="C5" s="43"/>
      <c r="D5" s="43"/>
      <c r="E5" s="43"/>
      <c r="F5" s="43"/>
      <c r="G5" s="43"/>
      <c r="H5" s="43"/>
      <c r="I5" s="43"/>
      <c r="J5" s="43"/>
      <c r="K5" s="43"/>
      <c r="L5" s="43"/>
      <c r="M5" s="43"/>
      <c r="N5" s="43"/>
      <c r="O5" s="43"/>
      <c r="P5" s="43"/>
      <c r="Q5" s="43"/>
    </row>
    <row r="6" spans="1:17" ht="15" x14ac:dyDescent="0.2">
      <c r="A6" s="46" t="s">
        <v>377</v>
      </c>
      <c r="B6" s="47"/>
      <c r="C6" s="43"/>
      <c r="D6" s="43"/>
      <c r="E6" s="43"/>
      <c r="F6" s="43"/>
      <c r="G6" s="43"/>
      <c r="H6" s="43"/>
      <c r="I6" s="43"/>
      <c r="J6" s="43"/>
      <c r="K6" s="43"/>
      <c r="L6" s="43"/>
      <c r="M6" s="43"/>
      <c r="N6" s="43"/>
      <c r="O6" s="43"/>
      <c r="P6" s="43"/>
      <c r="Q6" s="43"/>
    </row>
    <row r="7" spans="1:17" ht="15" x14ac:dyDescent="0.2">
      <c r="A7" s="142" t="s">
        <v>3</v>
      </c>
      <c r="B7" s="46" t="s">
        <v>793</v>
      </c>
      <c r="D7" s="43"/>
      <c r="E7" s="43"/>
      <c r="F7" s="43"/>
      <c r="G7" s="43"/>
      <c r="H7" s="43"/>
      <c r="I7" s="43"/>
      <c r="J7" s="43"/>
      <c r="K7" s="43"/>
      <c r="L7" s="43"/>
      <c r="M7" s="43"/>
      <c r="N7" s="43"/>
      <c r="O7" s="43"/>
      <c r="P7" s="43"/>
      <c r="Q7" s="43"/>
    </row>
    <row r="8" spans="1:17" ht="15" x14ac:dyDescent="0.2">
      <c r="A8" s="142"/>
      <c r="B8" s="46"/>
      <c r="C8" s="448" t="s">
        <v>756</v>
      </c>
      <c r="D8" s="43"/>
      <c r="E8" s="43"/>
      <c r="F8" s="43"/>
      <c r="G8" s="43"/>
      <c r="H8" s="43"/>
      <c r="I8" s="43"/>
      <c r="J8" s="43"/>
      <c r="K8" s="43"/>
      <c r="L8" s="43"/>
      <c r="M8" s="43"/>
      <c r="N8" s="43"/>
      <c r="O8" s="43"/>
      <c r="P8" s="43"/>
      <c r="Q8" s="43"/>
    </row>
    <row r="9" spans="1:17" ht="15" x14ac:dyDescent="0.2">
      <c r="A9" s="142"/>
      <c r="B9" s="46"/>
      <c r="C9" s="448" t="s">
        <v>757</v>
      </c>
      <c r="D9" s="43"/>
      <c r="E9" s="43"/>
      <c r="F9" s="43"/>
      <c r="G9" s="43"/>
      <c r="H9" s="43"/>
      <c r="I9" s="43"/>
      <c r="J9" s="43"/>
      <c r="K9" s="43"/>
      <c r="L9" s="43"/>
      <c r="M9" s="43"/>
      <c r="N9" s="43"/>
      <c r="O9" s="43"/>
      <c r="P9" s="43"/>
      <c r="Q9" s="43"/>
    </row>
    <row r="10" spans="1:17" ht="15" x14ac:dyDescent="0.2">
      <c r="A10" s="142"/>
      <c r="B10" s="46"/>
      <c r="C10" s="448" t="s">
        <v>758</v>
      </c>
      <c r="D10" s="43"/>
      <c r="E10" s="43"/>
      <c r="F10" s="43"/>
      <c r="G10" s="43"/>
      <c r="H10" s="43"/>
      <c r="I10" s="43"/>
      <c r="J10" s="43"/>
      <c r="K10" s="43"/>
      <c r="L10" s="43"/>
      <c r="M10" s="43"/>
      <c r="N10" s="43"/>
      <c r="O10" s="43"/>
      <c r="P10" s="43"/>
      <c r="Q10" s="43"/>
    </row>
    <row r="11" spans="1:17" ht="15" x14ac:dyDescent="0.2">
      <c r="A11" s="142" t="s">
        <v>4</v>
      </c>
      <c r="B11" s="46" t="s">
        <v>762</v>
      </c>
      <c r="D11" s="43"/>
      <c r="E11" s="43"/>
      <c r="F11" s="43"/>
      <c r="G11" s="43"/>
      <c r="H11" s="43"/>
      <c r="I11" s="43"/>
      <c r="J11" s="43"/>
      <c r="K11" s="43"/>
      <c r="L11" s="43"/>
      <c r="M11" s="43"/>
      <c r="N11" s="43"/>
      <c r="O11" s="43"/>
      <c r="P11" s="43"/>
      <c r="Q11" s="43"/>
    </row>
    <row r="12" spans="1:17" ht="15" x14ac:dyDescent="0.2">
      <c r="A12" s="142"/>
      <c r="B12" s="46"/>
      <c r="C12" s="448" t="s">
        <v>763</v>
      </c>
      <c r="D12" s="43"/>
      <c r="E12" s="43"/>
      <c r="F12" s="43"/>
      <c r="G12" s="43"/>
      <c r="H12" s="43"/>
      <c r="I12" s="43"/>
      <c r="J12" s="43"/>
      <c r="K12" s="43"/>
      <c r="L12" s="43"/>
      <c r="M12" s="43"/>
      <c r="N12" s="43"/>
      <c r="O12" s="43"/>
      <c r="P12" s="43"/>
      <c r="Q12" s="43"/>
    </row>
    <row r="13" spans="1:17" ht="15" x14ac:dyDescent="0.2">
      <c r="A13" s="142"/>
      <c r="B13" s="46"/>
      <c r="C13" s="448" t="s">
        <v>764</v>
      </c>
      <c r="D13" s="43"/>
      <c r="E13" s="43"/>
      <c r="F13" s="43"/>
      <c r="G13" s="43"/>
      <c r="H13" s="43"/>
      <c r="I13" s="43"/>
      <c r="J13" s="43"/>
      <c r="K13" s="43"/>
      <c r="L13" s="43"/>
      <c r="M13" s="43"/>
      <c r="N13" s="43"/>
      <c r="O13" s="43"/>
      <c r="P13" s="43"/>
      <c r="Q13" s="43"/>
    </row>
    <row r="14" spans="1:17" ht="15" x14ac:dyDescent="0.2">
      <c r="A14" s="142"/>
      <c r="B14" s="46"/>
      <c r="C14" s="448" t="s">
        <v>765</v>
      </c>
      <c r="D14" s="43"/>
      <c r="E14" s="43"/>
      <c r="F14" s="43"/>
      <c r="G14" s="43"/>
      <c r="H14" s="43"/>
      <c r="I14" s="43"/>
      <c r="J14" s="43"/>
      <c r="K14" s="43"/>
      <c r="L14" s="43"/>
      <c r="M14" s="43"/>
      <c r="N14" s="43"/>
      <c r="O14" s="43"/>
      <c r="P14" s="43"/>
      <c r="Q14" s="43"/>
    </row>
    <row r="15" spans="1:17" ht="15" x14ac:dyDescent="0.2">
      <c r="A15" s="142"/>
      <c r="B15" s="46"/>
      <c r="C15" s="448" t="s">
        <v>766</v>
      </c>
      <c r="D15" s="43"/>
      <c r="E15" s="43"/>
      <c r="F15" s="43"/>
      <c r="G15" s="43"/>
      <c r="H15" s="43"/>
      <c r="I15" s="43"/>
      <c r="J15" s="43"/>
      <c r="K15" s="43"/>
      <c r="L15" s="43"/>
      <c r="M15" s="43"/>
      <c r="N15" s="43"/>
      <c r="O15" s="43"/>
      <c r="P15" s="43"/>
      <c r="Q15" s="43"/>
    </row>
    <row r="16" spans="1:17" ht="15" x14ac:dyDescent="0.2">
      <c r="A16" s="142" t="s">
        <v>5</v>
      </c>
      <c r="B16" s="46" t="s">
        <v>779</v>
      </c>
      <c r="C16" s="15"/>
      <c r="D16" s="43"/>
      <c r="E16" s="43"/>
      <c r="F16" s="43"/>
      <c r="G16" s="43"/>
      <c r="H16" s="43"/>
      <c r="I16" s="43"/>
      <c r="J16" s="43"/>
      <c r="K16" s="43"/>
      <c r="L16" s="43"/>
      <c r="M16" s="43"/>
      <c r="N16" s="43"/>
      <c r="O16" s="43"/>
      <c r="P16" s="43"/>
      <c r="Q16" s="43"/>
    </row>
    <row r="17" spans="1:17" ht="15" x14ac:dyDescent="0.2">
      <c r="A17" s="142"/>
      <c r="B17" s="46"/>
      <c r="C17" s="15" t="s">
        <v>792</v>
      </c>
      <c r="D17" s="43"/>
      <c r="E17" s="43"/>
      <c r="F17" s="43"/>
      <c r="G17" s="43"/>
      <c r="H17" s="43"/>
      <c r="I17" s="43"/>
      <c r="J17" s="43"/>
      <c r="K17" s="43"/>
      <c r="L17" s="43"/>
      <c r="M17" s="43"/>
      <c r="N17" s="43"/>
      <c r="O17" s="43"/>
      <c r="P17" s="43"/>
      <c r="Q17" s="43"/>
    </row>
    <row r="18" spans="1:17" ht="15" x14ac:dyDescent="0.2">
      <c r="A18" s="142"/>
      <c r="B18" s="46"/>
      <c r="C18" s="15" t="s">
        <v>771</v>
      </c>
      <c r="D18" s="43"/>
      <c r="E18" s="43"/>
      <c r="F18" s="43"/>
      <c r="G18" s="43"/>
      <c r="H18" s="43"/>
      <c r="I18" s="43"/>
      <c r="J18" s="43"/>
      <c r="K18" s="43"/>
      <c r="L18" s="43"/>
      <c r="M18" s="43"/>
      <c r="N18" s="43"/>
      <c r="O18" s="43"/>
      <c r="P18" s="43"/>
      <c r="Q18" s="43"/>
    </row>
    <row r="19" spans="1:17" ht="15" x14ac:dyDescent="0.2">
      <c r="A19" s="142"/>
      <c r="B19" s="46"/>
      <c r="C19" s="15" t="s">
        <v>770</v>
      </c>
      <c r="D19" s="43"/>
      <c r="E19" s="43"/>
      <c r="F19" s="43"/>
      <c r="G19" s="43"/>
      <c r="H19" s="43"/>
      <c r="I19" s="43"/>
      <c r="J19" s="43"/>
      <c r="K19" s="43"/>
      <c r="L19" s="43"/>
      <c r="M19" s="43"/>
      <c r="N19" s="43"/>
      <c r="O19" s="43"/>
      <c r="P19" s="43"/>
      <c r="Q19" s="43"/>
    </row>
    <row r="20" spans="1:17" ht="15" x14ac:dyDescent="0.2">
      <c r="A20" s="142" t="s">
        <v>6</v>
      </c>
      <c r="B20" s="46" t="s">
        <v>339</v>
      </c>
      <c r="D20" s="43"/>
      <c r="E20" s="43"/>
      <c r="F20" s="43"/>
      <c r="G20" s="43"/>
      <c r="H20" s="43"/>
      <c r="I20" s="43"/>
      <c r="J20" s="43"/>
      <c r="K20" s="43"/>
      <c r="L20" s="43"/>
      <c r="M20" s="43"/>
      <c r="N20" s="43"/>
      <c r="O20" s="43"/>
      <c r="P20" s="43"/>
      <c r="Q20" s="43"/>
    </row>
    <row r="21" spans="1:17" ht="15" x14ac:dyDescent="0.2">
      <c r="A21" s="142"/>
      <c r="B21" s="46"/>
      <c r="C21" s="448" t="s">
        <v>769</v>
      </c>
      <c r="D21" s="43"/>
      <c r="E21" s="43"/>
      <c r="F21" s="43"/>
      <c r="G21" s="43"/>
      <c r="H21" s="43"/>
      <c r="I21" s="43"/>
      <c r="J21" s="43"/>
      <c r="K21" s="43"/>
      <c r="L21" s="43"/>
      <c r="M21" s="43"/>
      <c r="N21" s="43"/>
      <c r="O21" s="43"/>
      <c r="P21" s="43"/>
      <c r="Q21" s="43"/>
    </row>
    <row r="22" spans="1:17" ht="15" x14ac:dyDescent="0.2">
      <c r="A22" s="142"/>
      <c r="B22" s="46"/>
      <c r="C22" s="448" t="s">
        <v>768</v>
      </c>
      <c r="D22" s="43"/>
      <c r="E22" s="43"/>
      <c r="F22" s="43"/>
      <c r="G22" s="43"/>
      <c r="H22" s="43"/>
      <c r="I22" s="43"/>
      <c r="J22" s="43"/>
      <c r="K22" s="43"/>
      <c r="L22" s="43"/>
      <c r="M22" s="43"/>
      <c r="N22" s="43"/>
      <c r="O22" s="43"/>
      <c r="P22" s="43"/>
      <c r="Q22" s="43"/>
    </row>
    <row r="23" spans="1:17" ht="15" x14ac:dyDescent="0.2">
      <c r="A23" s="142"/>
      <c r="B23" s="46"/>
      <c r="C23" s="448" t="s">
        <v>767</v>
      </c>
      <c r="D23" s="43"/>
      <c r="E23" s="43"/>
      <c r="F23" s="43"/>
      <c r="G23" s="43"/>
      <c r="H23" s="43"/>
      <c r="I23" s="43"/>
      <c r="J23" s="43"/>
      <c r="K23" s="43"/>
      <c r="L23" s="43"/>
      <c r="M23" s="43"/>
      <c r="N23" s="43"/>
      <c r="O23" s="43"/>
      <c r="P23" s="43"/>
      <c r="Q23" s="43"/>
    </row>
    <row r="24" spans="1:17" ht="15" x14ac:dyDescent="0.2">
      <c r="A24" s="142" t="s">
        <v>7</v>
      </c>
      <c r="B24" s="46" t="s">
        <v>728</v>
      </c>
      <c r="D24" s="43"/>
      <c r="E24" s="43"/>
      <c r="F24" s="43"/>
      <c r="G24" s="43"/>
      <c r="H24" s="43"/>
      <c r="I24" s="43"/>
      <c r="J24" s="43"/>
      <c r="K24" s="43"/>
      <c r="L24" s="43"/>
      <c r="M24" s="43"/>
      <c r="N24" s="43"/>
      <c r="O24" s="43"/>
      <c r="P24" s="43"/>
      <c r="Q24" s="43"/>
    </row>
    <row r="25" spans="1:17" ht="15" x14ac:dyDescent="0.2">
      <c r="A25" s="142"/>
      <c r="B25" s="46"/>
      <c r="C25" s="448" t="s">
        <v>759</v>
      </c>
      <c r="D25" s="43"/>
      <c r="E25" s="43"/>
      <c r="F25" s="43"/>
      <c r="G25" s="43"/>
      <c r="H25" s="43"/>
      <c r="I25" s="43"/>
      <c r="J25" s="43"/>
      <c r="K25" s="43"/>
      <c r="L25" s="43"/>
      <c r="M25" s="43"/>
      <c r="N25" s="43"/>
      <c r="O25" s="43"/>
      <c r="P25" s="43"/>
      <c r="Q25" s="43"/>
    </row>
    <row r="26" spans="1:17" ht="15" x14ac:dyDescent="0.2">
      <c r="A26" s="142"/>
      <c r="B26" s="46"/>
      <c r="C26" s="448" t="s">
        <v>760</v>
      </c>
      <c r="D26" s="43"/>
      <c r="E26" s="43"/>
      <c r="F26" s="43"/>
      <c r="G26" s="43"/>
      <c r="H26" s="43"/>
      <c r="I26" s="43"/>
      <c r="J26" s="43"/>
      <c r="K26" s="43"/>
      <c r="L26" s="43"/>
      <c r="M26" s="43"/>
      <c r="N26" s="43"/>
      <c r="O26" s="43"/>
      <c r="P26" s="43"/>
      <c r="Q26" s="43"/>
    </row>
    <row r="27" spans="1:17" ht="15" x14ac:dyDescent="0.2">
      <c r="A27" s="142"/>
      <c r="B27" s="46"/>
      <c r="C27" s="448" t="s">
        <v>761</v>
      </c>
      <c r="D27" s="43"/>
      <c r="E27" s="43"/>
      <c r="F27" s="43"/>
      <c r="G27" s="43"/>
      <c r="H27" s="43"/>
      <c r="I27" s="43"/>
      <c r="J27" s="43"/>
      <c r="K27" s="43"/>
      <c r="L27" s="43"/>
      <c r="M27" s="43"/>
      <c r="N27" s="43"/>
      <c r="O27" s="43"/>
      <c r="P27" s="43"/>
      <c r="Q27" s="43"/>
    </row>
    <row r="28" spans="1:17" ht="15" x14ac:dyDescent="0.2">
      <c r="A28" s="142" t="s">
        <v>8</v>
      </c>
      <c r="B28" s="46" t="s">
        <v>9</v>
      </c>
      <c r="D28" s="43"/>
      <c r="E28" s="43"/>
      <c r="F28" s="43"/>
      <c r="G28" s="43"/>
      <c r="H28" s="43"/>
      <c r="I28" s="43"/>
      <c r="J28" s="43"/>
      <c r="K28" s="43"/>
      <c r="L28" s="43"/>
      <c r="M28" s="43"/>
      <c r="N28" s="43"/>
      <c r="O28" s="43"/>
      <c r="P28" s="43"/>
      <c r="Q28" s="43"/>
    </row>
    <row r="29" spans="1:17" ht="15" x14ac:dyDescent="0.2">
      <c r="A29" s="142" t="s">
        <v>10</v>
      </c>
      <c r="B29" s="15" t="s">
        <v>11</v>
      </c>
      <c r="D29" s="43"/>
      <c r="E29" s="43"/>
      <c r="F29" s="43"/>
      <c r="G29" s="43"/>
      <c r="H29" s="43"/>
      <c r="I29" s="43"/>
      <c r="J29" s="43"/>
      <c r="K29" s="43"/>
      <c r="L29" s="43"/>
      <c r="M29" s="43"/>
      <c r="N29" s="43"/>
      <c r="O29" s="43"/>
      <c r="P29" s="43"/>
      <c r="Q29" s="43"/>
    </row>
    <row r="30" spans="1:17" ht="15" x14ac:dyDescent="0.2">
      <c r="A30" s="48"/>
      <c r="B30" s="104"/>
      <c r="C30" s="43"/>
      <c r="D30" s="43"/>
      <c r="E30" s="43"/>
      <c r="F30" s="43"/>
      <c r="G30" s="43"/>
      <c r="H30" s="43"/>
      <c r="I30" s="43"/>
      <c r="J30" s="43"/>
      <c r="K30" s="43"/>
      <c r="L30" s="43"/>
      <c r="M30" s="43"/>
      <c r="N30" s="43"/>
      <c r="O30" s="43"/>
      <c r="P30" s="43"/>
      <c r="Q30" s="43"/>
    </row>
    <row r="31" spans="1:17" ht="15.75" x14ac:dyDescent="0.2">
      <c r="A31" s="120" t="s">
        <v>741</v>
      </c>
      <c r="B31" s="43"/>
      <c r="C31" s="43"/>
      <c r="D31" s="43"/>
      <c r="E31" s="43"/>
      <c r="F31" s="43"/>
      <c r="G31" s="43"/>
      <c r="H31" s="43"/>
      <c r="I31" s="43"/>
      <c r="J31" s="43"/>
      <c r="K31" s="43"/>
      <c r="L31" s="43"/>
      <c r="M31" s="43"/>
      <c r="N31" s="43"/>
      <c r="O31" s="43"/>
      <c r="P31" s="43"/>
      <c r="Q31" s="43"/>
    </row>
    <row r="32" spans="1:17" x14ac:dyDescent="0.2">
      <c r="A32" s="751" t="s">
        <v>12</v>
      </c>
      <c r="B32" s="751"/>
      <c r="C32" s="751"/>
      <c r="D32" s="751"/>
      <c r="E32" s="751"/>
      <c r="F32" s="751"/>
      <c r="G32" s="751"/>
      <c r="H32" s="751"/>
      <c r="I32" s="751"/>
      <c r="J32" s="751"/>
      <c r="K32" s="751"/>
      <c r="L32" s="751"/>
      <c r="M32" s="751"/>
      <c r="N32" s="751"/>
      <c r="O32" s="751"/>
      <c r="P32" s="751"/>
      <c r="Q32" s="47"/>
    </row>
    <row r="33" spans="1:17" ht="15" x14ac:dyDescent="0.2">
      <c r="A33" s="45"/>
      <c r="B33" s="45"/>
      <c r="C33" s="45"/>
      <c r="D33" s="45"/>
      <c r="E33" s="45"/>
      <c r="F33" s="45"/>
      <c r="G33" s="45"/>
      <c r="H33" s="45"/>
      <c r="I33" s="45"/>
      <c r="J33" s="45"/>
      <c r="K33" s="45"/>
      <c r="L33" s="45"/>
      <c r="M33" s="45"/>
      <c r="N33" s="45"/>
      <c r="O33" s="45"/>
      <c r="P33" s="45"/>
      <c r="Q33" s="43"/>
    </row>
    <row r="34" spans="1:17" ht="15.75" x14ac:dyDescent="0.2">
      <c r="A34" s="121" t="s">
        <v>13</v>
      </c>
      <c r="B34" s="45"/>
      <c r="C34" s="45"/>
      <c r="D34" s="45"/>
      <c r="E34" s="45"/>
      <c r="F34" s="45"/>
      <c r="G34" s="45"/>
      <c r="H34" s="45"/>
      <c r="I34" s="45"/>
      <c r="J34" s="45"/>
      <c r="K34" s="45"/>
      <c r="L34" s="45"/>
      <c r="M34" s="45"/>
      <c r="N34" s="45"/>
      <c r="O34" s="45"/>
      <c r="P34" s="45"/>
      <c r="Q34" s="43"/>
    </row>
    <row r="35" spans="1:17" ht="15" x14ac:dyDescent="0.2">
      <c r="A35" s="143" t="s">
        <v>729</v>
      </c>
      <c r="B35" s="45"/>
      <c r="C35" s="45"/>
      <c r="D35" s="45"/>
      <c r="E35" s="45"/>
      <c r="F35" s="45"/>
      <c r="G35" s="45"/>
      <c r="H35" s="45"/>
      <c r="I35" s="45"/>
      <c r="J35" s="45"/>
      <c r="K35" s="45"/>
      <c r="L35" s="45"/>
      <c r="M35" s="45"/>
      <c r="N35" s="45"/>
      <c r="O35" s="45"/>
      <c r="P35" s="45"/>
      <c r="Q35" s="43"/>
    </row>
    <row r="36" spans="1:17" x14ac:dyDescent="0.2">
      <c r="A36" s="143" t="s">
        <v>15</v>
      </c>
      <c r="C36" s="102"/>
      <c r="D36" s="102"/>
      <c r="E36" s="102"/>
      <c r="F36" s="102"/>
      <c r="G36" s="102"/>
      <c r="H36" s="102"/>
      <c r="I36" s="102"/>
      <c r="J36" s="102"/>
      <c r="K36" s="102"/>
      <c r="L36" s="102"/>
      <c r="M36" s="102"/>
      <c r="N36" s="102"/>
      <c r="O36" s="102"/>
      <c r="P36" s="102"/>
      <c r="Q36" s="47"/>
    </row>
    <row r="37" spans="1:17" x14ac:dyDescent="0.2">
      <c r="A37" s="15" t="s">
        <v>16</v>
      </c>
      <c r="B37" s="143" t="s">
        <v>17</v>
      </c>
      <c r="D37" s="102"/>
      <c r="E37" s="102"/>
      <c r="F37" s="102"/>
      <c r="G37" s="102"/>
      <c r="H37" s="102"/>
      <c r="I37" s="102"/>
      <c r="J37" s="102"/>
      <c r="K37" s="102"/>
      <c r="L37" s="102"/>
      <c r="M37" s="102"/>
      <c r="N37" s="102"/>
      <c r="O37" s="102"/>
      <c r="P37" s="102"/>
      <c r="Q37" s="47"/>
    </row>
    <row r="38" spans="1:17" x14ac:dyDescent="0.2">
      <c r="A38" s="15" t="s">
        <v>18</v>
      </c>
      <c r="B38" s="143" t="s">
        <v>21</v>
      </c>
      <c r="F38" s="102"/>
      <c r="G38" s="102"/>
      <c r="H38" s="102"/>
      <c r="I38" s="102"/>
      <c r="J38" s="102"/>
      <c r="K38" s="102"/>
      <c r="L38" s="102"/>
      <c r="M38" s="102"/>
      <c r="N38" s="102"/>
      <c r="O38" s="102"/>
      <c r="P38" s="102"/>
      <c r="Q38" s="47"/>
    </row>
    <row r="39" spans="1:17" x14ac:dyDescent="0.2">
      <c r="A39" s="143" t="s">
        <v>19</v>
      </c>
      <c r="B39" s="143" t="s">
        <v>23</v>
      </c>
      <c r="F39" s="102"/>
      <c r="G39" s="102"/>
      <c r="H39" s="102"/>
      <c r="I39" s="102"/>
      <c r="J39" s="102"/>
      <c r="K39" s="102"/>
      <c r="L39" s="102"/>
      <c r="M39" s="102"/>
      <c r="N39" s="102"/>
      <c r="O39" s="102"/>
      <c r="P39" s="102"/>
      <c r="Q39" s="47"/>
    </row>
    <row r="40" spans="1:17" x14ac:dyDescent="0.2">
      <c r="A40" s="143" t="s">
        <v>20</v>
      </c>
      <c r="B40" s="143" t="s">
        <v>25</v>
      </c>
      <c r="F40" s="102"/>
      <c r="G40" s="102"/>
      <c r="H40" s="102"/>
      <c r="I40" s="102"/>
      <c r="J40" s="102"/>
      <c r="K40" s="102"/>
      <c r="L40" s="102"/>
      <c r="M40" s="102"/>
      <c r="N40" s="102"/>
      <c r="O40" s="102"/>
      <c r="P40" s="102"/>
      <c r="Q40" s="47"/>
    </row>
    <row r="41" spans="1:17" x14ac:dyDescent="0.2">
      <c r="A41" s="143" t="s">
        <v>22</v>
      </c>
      <c r="B41" s="143" t="s">
        <v>745</v>
      </c>
      <c r="C41" s="15"/>
      <c r="F41" s="102"/>
      <c r="G41" s="102"/>
      <c r="H41" s="102"/>
      <c r="I41" s="102"/>
      <c r="J41" s="102"/>
      <c r="K41" s="102"/>
      <c r="L41" s="102"/>
      <c r="M41" s="102"/>
      <c r="N41" s="102"/>
      <c r="O41" s="102"/>
      <c r="P41" s="102"/>
      <c r="Q41" s="47"/>
    </row>
    <row r="42" spans="1:17" ht="15" x14ac:dyDescent="0.2">
      <c r="A42" s="44"/>
      <c r="B42" s="143" t="s">
        <v>27</v>
      </c>
      <c r="F42" s="45"/>
      <c r="G42" s="45"/>
      <c r="H42" s="45"/>
      <c r="I42" s="45"/>
      <c r="J42" s="45"/>
      <c r="K42" s="45"/>
      <c r="L42" s="45"/>
      <c r="M42" s="45"/>
      <c r="N42" s="45"/>
      <c r="O42" s="45"/>
      <c r="P42" s="45"/>
      <c r="Q42" s="43"/>
    </row>
    <row r="43" spans="1:17" ht="15" x14ac:dyDescent="0.2">
      <c r="A43" s="46" t="s">
        <v>24</v>
      </c>
      <c r="B43" s="143" t="s">
        <v>742</v>
      </c>
      <c r="F43" s="45"/>
      <c r="G43" s="45"/>
      <c r="H43" s="45"/>
      <c r="I43" s="45"/>
      <c r="J43" s="45"/>
      <c r="K43" s="45"/>
      <c r="L43" s="45"/>
      <c r="M43" s="45"/>
      <c r="N43" s="45"/>
      <c r="O43" s="45"/>
      <c r="P43" s="45"/>
      <c r="Q43" s="43"/>
    </row>
    <row r="44" spans="1:17" ht="15" x14ac:dyDescent="0.2">
      <c r="A44" s="46" t="s">
        <v>26</v>
      </c>
      <c r="B44" s="143" t="s">
        <v>743</v>
      </c>
      <c r="F44" s="45"/>
      <c r="G44" s="45"/>
      <c r="H44" s="45"/>
      <c r="I44" s="45"/>
      <c r="J44" s="45"/>
      <c r="K44" s="45"/>
      <c r="L44" s="45"/>
      <c r="M44" s="45"/>
      <c r="N44" s="45"/>
      <c r="O44" s="45"/>
      <c r="P44" s="45"/>
      <c r="Q44" s="43"/>
    </row>
    <row r="45" spans="1:17" ht="15" x14ac:dyDescent="0.2">
      <c r="A45" s="46" t="s">
        <v>28</v>
      </c>
      <c r="B45" s="143" t="s">
        <v>197</v>
      </c>
      <c r="F45" s="45"/>
      <c r="G45" s="45"/>
      <c r="H45" s="45"/>
      <c r="I45" s="45"/>
      <c r="J45" s="45"/>
      <c r="K45" s="45"/>
      <c r="L45" s="45"/>
      <c r="M45" s="45"/>
      <c r="N45" s="45"/>
      <c r="O45" s="45"/>
      <c r="P45" s="45"/>
      <c r="Q45" s="43"/>
    </row>
    <row r="46" spans="1:17" s="143" customFormat="1" x14ac:dyDescent="0.2">
      <c r="A46" s="143" t="s">
        <v>744</v>
      </c>
      <c r="B46" s="143" t="s">
        <v>29</v>
      </c>
    </row>
    <row r="47" spans="1:17" ht="15.75" x14ac:dyDescent="0.2">
      <c r="A47" s="121" t="s">
        <v>30</v>
      </c>
      <c r="B47" s="45"/>
      <c r="C47" s="45"/>
      <c r="E47" s="45"/>
      <c r="F47" s="45"/>
      <c r="G47" s="45"/>
      <c r="H47" s="45"/>
      <c r="I47" s="45"/>
      <c r="J47" s="45"/>
      <c r="K47" s="45"/>
      <c r="L47" s="45"/>
      <c r="M47" s="45"/>
      <c r="N47" s="45"/>
      <c r="O47" s="45"/>
      <c r="P47" s="45"/>
      <c r="Q47" s="43"/>
    </row>
    <row r="48" spans="1:17" ht="15" x14ac:dyDescent="0.2">
      <c r="A48" s="143" t="s">
        <v>14</v>
      </c>
      <c r="B48" s="45"/>
      <c r="C48" s="45"/>
      <c r="D48" s="45"/>
      <c r="E48" s="45"/>
      <c r="F48" s="45"/>
      <c r="G48" s="45"/>
      <c r="H48" s="45"/>
      <c r="I48" s="45"/>
      <c r="J48" s="45"/>
      <c r="K48" s="45"/>
      <c r="L48" s="45"/>
      <c r="M48" s="45"/>
      <c r="N48" s="45"/>
      <c r="O48" s="45"/>
      <c r="P48" s="45"/>
      <c r="Q48" s="43"/>
    </row>
    <row r="49" spans="1:17" ht="15" x14ac:dyDescent="0.2">
      <c r="A49" s="143" t="s">
        <v>31</v>
      </c>
      <c r="B49" s="45"/>
      <c r="C49" s="45"/>
      <c r="D49" s="45"/>
      <c r="E49" s="45"/>
      <c r="F49" s="45"/>
      <c r="G49" s="45"/>
      <c r="H49" s="45"/>
      <c r="I49" s="45"/>
      <c r="J49" s="45"/>
      <c r="K49" s="45"/>
      <c r="L49" s="45"/>
      <c r="M49" s="45"/>
      <c r="N49" s="45"/>
      <c r="O49" s="45"/>
      <c r="P49" s="45"/>
      <c r="Q49" s="43"/>
    </row>
    <row r="50" spans="1:17" x14ac:dyDescent="0.2">
      <c r="A50" s="15" t="s">
        <v>16</v>
      </c>
      <c r="B50" s="143" t="s">
        <v>32</v>
      </c>
      <c r="C50" s="102"/>
      <c r="D50" s="102"/>
      <c r="E50" s="102"/>
      <c r="F50" s="102"/>
      <c r="G50" s="102"/>
      <c r="H50" s="102"/>
      <c r="I50" s="102"/>
      <c r="J50" s="102"/>
      <c r="K50" s="102"/>
      <c r="L50" s="102"/>
      <c r="M50" s="102"/>
      <c r="N50" s="102"/>
      <c r="O50" s="102"/>
      <c r="P50" s="102"/>
      <c r="Q50" s="47"/>
    </row>
    <row r="51" spans="1:17" x14ac:dyDescent="0.2">
      <c r="A51" s="15" t="s">
        <v>18</v>
      </c>
      <c r="B51" s="143" t="s">
        <v>33</v>
      </c>
      <c r="C51" s="102"/>
      <c r="D51" s="102"/>
      <c r="E51" s="102"/>
      <c r="F51" s="102"/>
      <c r="G51" s="102"/>
      <c r="H51" s="102"/>
      <c r="I51" s="102"/>
      <c r="J51" s="102"/>
      <c r="K51" s="102"/>
      <c r="L51" s="102"/>
      <c r="M51" s="102"/>
      <c r="N51" s="102"/>
      <c r="O51" s="102"/>
      <c r="P51" s="102"/>
      <c r="Q51" s="47"/>
    </row>
    <row r="52" spans="1:17" x14ac:dyDescent="0.2">
      <c r="A52" s="15" t="s">
        <v>19</v>
      </c>
      <c r="B52" s="143" t="s">
        <v>34</v>
      </c>
      <c r="C52" s="47"/>
      <c r="D52" s="47"/>
      <c r="E52" s="47"/>
      <c r="F52" s="47"/>
      <c r="G52" s="47"/>
      <c r="H52" s="47"/>
      <c r="I52" s="47"/>
      <c r="J52" s="47"/>
      <c r="K52" s="47"/>
      <c r="L52" s="47"/>
      <c r="M52" s="47"/>
      <c r="N52" s="47"/>
      <c r="O52" s="47"/>
      <c r="P52" s="47"/>
      <c r="Q52" s="47"/>
    </row>
    <row r="53" spans="1:17" x14ac:dyDescent="0.2">
      <c r="A53" s="15" t="s">
        <v>20</v>
      </c>
      <c r="B53" s="143" t="s">
        <v>35</v>
      </c>
      <c r="C53" s="47"/>
      <c r="D53" s="47"/>
      <c r="E53" s="47"/>
      <c r="F53" s="47"/>
      <c r="G53" s="47"/>
      <c r="H53" s="47"/>
      <c r="I53" s="47"/>
      <c r="J53" s="47"/>
      <c r="K53" s="47"/>
      <c r="L53" s="47"/>
      <c r="M53" s="47"/>
      <c r="N53" s="47"/>
      <c r="O53" s="47"/>
      <c r="P53" s="47"/>
      <c r="Q53" s="47"/>
    </row>
    <row r="54" spans="1:17" x14ac:dyDescent="0.2">
      <c r="A54" s="15" t="s">
        <v>22</v>
      </c>
      <c r="B54" s="143" t="s">
        <v>36</v>
      </c>
      <c r="C54" s="47"/>
      <c r="D54" s="47"/>
      <c r="E54" s="47"/>
      <c r="F54" s="47"/>
      <c r="G54" s="47"/>
      <c r="H54" s="47"/>
      <c r="I54" s="47"/>
      <c r="J54" s="47"/>
      <c r="K54" s="47"/>
      <c r="L54" s="47"/>
      <c r="M54" s="47"/>
      <c r="N54" s="47"/>
      <c r="O54" s="47"/>
      <c r="P54" s="47"/>
      <c r="Q54" s="47"/>
    </row>
    <row r="55" spans="1:17" ht="15.75" x14ac:dyDescent="0.2">
      <c r="A55" s="121" t="s">
        <v>809</v>
      </c>
      <c r="B55" s="45"/>
      <c r="C55" s="45"/>
      <c r="E55" s="45"/>
      <c r="F55" s="45"/>
      <c r="G55" s="45"/>
      <c r="H55" s="45"/>
      <c r="I55" s="45"/>
      <c r="J55" s="45"/>
      <c r="K55" s="45"/>
      <c r="L55" s="45"/>
      <c r="M55" s="45"/>
      <c r="N55" s="45"/>
      <c r="O55" s="45"/>
      <c r="P55" s="45"/>
      <c r="Q55" s="43"/>
    </row>
    <row r="56" spans="1:17" s="143" customFormat="1" x14ac:dyDescent="0.2">
      <c r="A56" s="143" t="s">
        <v>16</v>
      </c>
      <c r="B56" s="143" t="s">
        <v>803</v>
      </c>
    </row>
  </sheetData>
  <mergeCells count="1">
    <mergeCell ref="A32:P32"/>
  </mergeCells>
  <pageMargins left="0.25" right="0.25" top="0.25" bottom="0.25" header="0.25" footer="0.25"/>
  <pageSetup scale="84"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3BE967-0F6F-410D-AA1E-86F840D664F9}">
  <sheetPr>
    <tabColor theme="6" tint="-0.499984740745262"/>
  </sheetPr>
  <dimension ref="F11:M11"/>
  <sheetViews>
    <sheetView showGridLines="0" workbookViewId="0">
      <selection activeCell="F11" sqref="F11:M11"/>
    </sheetView>
  </sheetViews>
  <sheetFormatPr defaultRowHeight="12.75" x14ac:dyDescent="0.2"/>
  <sheetData>
    <row r="11" spans="6:13" ht="26.25" x14ac:dyDescent="0.2">
      <c r="F11" s="752" t="s">
        <v>794</v>
      </c>
      <c r="G11" s="752"/>
      <c r="H11" s="752"/>
      <c r="I11" s="753"/>
      <c r="J11" s="753"/>
      <c r="K11" s="753"/>
      <c r="L11" s="753"/>
      <c r="M11" s="753"/>
    </row>
  </sheetData>
  <mergeCells count="1">
    <mergeCell ref="F11:M11"/>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A48271-FCEB-4E7D-A29F-81AEB1765AED}">
  <sheetPr>
    <tabColor theme="7"/>
    <pageSetUpPr fitToPage="1"/>
  </sheetPr>
  <dimension ref="A1:M118"/>
  <sheetViews>
    <sheetView showGridLines="0" workbookViewId="0">
      <selection activeCell="A7" sqref="A7"/>
    </sheetView>
  </sheetViews>
  <sheetFormatPr defaultColWidth="9.140625" defaultRowHeight="23.1" customHeight="1" x14ac:dyDescent="0.2"/>
  <cols>
    <col min="1" max="1" width="71.42578125" style="97" customWidth="1"/>
    <col min="2" max="2" width="39.85546875" style="97" customWidth="1"/>
    <col min="3" max="3" width="39.7109375" style="97" customWidth="1"/>
    <col min="4" max="4" width="35.42578125" style="97" customWidth="1"/>
    <col min="5" max="16384" width="9.140625" style="97"/>
  </cols>
  <sheetData>
    <row r="1" spans="1:13" s="15" customFormat="1" ht="20.25" x14ac:dyDescent="0.25">
      <c r="A1" s="11" t="str">
        <f>Cover!$C$5&amp;" "&amp;Cover!$C$6</f>
        <v>Request for Proposal (RFP) 1170.1 Open Access Medicare Advantage (MA) Plan (Plan Years: 2027+)</v>
      </c>
      <c r="B1" s="66"/>
      <c r="C1" s="66"/>
      <c r="D1" s="66"/>
      <c r="E1" s="65"/>
      <c r="F1" s="65"/>
      <c r="G1" s="66"/>
      <c r="H1" s="66"/>
      <c r="I1" s="66"/>
      <c r="J1" s="65"/>
      <c r="K1" s="65"/>
      <c r="L1" s="67"/>
      <c r="M1" s="67"/>
    </row>
    <row r="2" spans="1:13" s="15" customFormat="1" ht="20.25" x14ac:dyDescent="0.25">
      <c r="A2" s="29" t="str">
        <f>Cover!$C$7</f>
        <v>Montgomery County Agencies "MCA" (MCPS, M-NCPPC, WSSC-Water)</v>
      </c>
      <c r="B2" s="66"/>
      <c r="C2" s="66"/>
      <c r="D2" s="66"/>
      <c r="E2" s="65"/>
      <c r="F2" s="65"/>
      <c r="G2" s="66"/>
      <c r="H2" s="66"/>
      <c r="I2" s="66"/>
      <c r="J2" s="65"/>
      <c r="K2" s="65"/>
      <c r="L2" s="62"/>
      <c r="M2" s="62"/>
    </row>
    <row r="3" spans="1:13" s="58" customFormat="1" ht="12.75" x14ac:dyDescent="0.2">
      <c r="A3" s="98"/>
      <c r="B3" s="99"/>
      <c r="C3" s="99"/>
      <c r="D3" s="99"/>
      <c r="E3" s="100"/>
      <c r="F3" s="100"/>
      <c r="G3" s="99"/>
      <c r="H3" s="99"/>
      <c r="I3" s="99"/>
      <c r="J3" s="100"/>
      <c r="K3" s="100"/>
      <c r="L3" s="101"/>
      <c r="M3" s="101"/>
    </row>
    <row r="4" spans="1:13" s="15" customFormat="1" ht="12.75" x14ac:dyDescent="0.2">
      <c r="A4" s="58" t="s">
        <v>41</v>
      </c>
      <c r="B4" s="85"/>
      <c r="C4" s="370"/>
      <c r="D4" s="85"/>
      <c r="E4" s="19"/>
      <c r="F4" s="19"/>
      <c r="J4" s="19"/>
      <c r="K4" s="19"/>
      <c r="L4" s="59"/>
      <c r="M4" s="59"/>
    </row>
    <row r="5" spans="1:13" s="15" customFormat="1" ht="12.75" x14ac:dyDescent="0.2">
      <c r="A5" s="68" t="s">
        <v>340</v>
      </c>
      <c r="E5" s="19"/>
      <c r="F5" s="19"/>
      <c r="J5" s="19"/>
      <c r="K5" s="19"/>
      <c r="L5" s="59"/>
      <c r="M5" s="59"/>
    </row>
    <row r="6" spans="1:13" s="15" customFormat="1" ht="12.75" x14ac:dyDescent="0.2">
      <c r="A6" s="68" t="s">
        <v>836</v>
      </c>
      <c r="E6" s="19"/>
      <c r="F6" s="19"/>
      <c r="J6" s="19"/>
      <c r="K6" s="19"/>
      <c r="L6" s="59"/>
      <c r="M6" s="59"/>
    </row>
    <row r="7" spans="1:13" s="58" customFormat="1" ht="13.5" thickBot="1" x14ac:dyDescent="0.25">
      <c r="A7" s="367"/>
      <c r="B7" s="368"/>
      <c r="C7" s="368"/>
      <c r="D7" s="369"/>
      <c r="E7" s="368"/>
      <c r="F7" s="368"/>
      <c r="G7" s="368"/>
      <c r="H7" s="369"/>
      <c r="I7" s="369"/>
      <c r="J7" s="101"/>
      <c r="K7" s="101"/>
    </row>
    <row r="8" spans="1:13" ht="15.75" customHeight="1" x14ac:dyDescent="0.2">
      <c r="A8" s="754" t="s">
        <v>37</v>
      </c>
      <c r="B8" s="756" t="s">
        <v>596</v>
      </c>
      <c r="C8" s="756" t="s">
        <v>597</v>
      </c>
      <c r="D8" s="759" t="s">
        <v>717</v>
      </c>
    </row>
    <row r="9" spans="1:13" ht="15.75" customHeight="1" x14ac:dyDescent="0.2">
      <c r="A9" s="755"/>
      <c r="B9" s="757"/>
      <c r="C9" s="758"/>
      <c r="D9" s="760"/>
    </row>
    <row r="10" spans="1:13" ht="15.75" customHeight="1" x14ac:dyDescent="0.2">
      <c r="A10" s="498" t="s">
        <v>598</v>
      </c>
      <c r="B10" s="499"/>
      <c r="C10" s="500"/>
      <c r="D10" s="501"/>
    </row>
    <row r="11" spans="1:13" ht="15" customHeight="1" x14ac:dyDescent="0.2">
      <c r="A11" s="502" t="s">
        <v>599</v>
      </c>
      <c r="B11" s="503" t="s">
        <v>600</v>
      </c>
      <c r="C11" s="504" t="s">
        <v>601</v>
      </c>
      <c r="D11" s="505"/>
    </row>
    <row r="12" spans="1:13" ht="25.5" customHeight="1" x14ac:dyDescent="0.2">
      <c r="A12" s="502" t="s">
        <v>602</v>
      </c>
      <c r="B12" s="506" t="s">
        <v>603</v>
      </c>
      <c r="C12" s="504" t="s">
        <v>566</v>
      </c>
      <c r="D12" s="505"/>
    </row>
    <row r="13" spans="1:13" ht="15.75" customHeight="1" x14ac:dyDescent="0.2">
      <c r="A13" s="498" t="s">
        <v>604</v>
      </c>
      <c r="B13" s="507"/>
      <c r="C13" s="500"/>
      <c r="D13" s="501"/>
    </row>
    <row r="14" spans="1:13" ht="12.75" x14ac:dyDescent="0.2">
      <c r="A14" s="508" t="s">
        <v>42</v>
      </c>
      <c r="B14" s="509">
        <v>0</v>
      </c>
      <c r="C14" s="510">
        <v>0</v>
      </c>
      <c r="D14" s="505"/>
    </row>
    <row r="15" spans="1:13" ht="12.75" x14ac:dyDescent="0.2">
      <c r="A15" s="511" t="s">
        <v>43</v>
      </c>
      <c r="B15" s="509">
        <v>0</v>
      </c>
      <c r="C15" s="510">
        <v>0</v>
      </c>
      <c r="D15" s="505"/>
    </row>
    <row r="16" spans="1:13" s="74" customFormat="1" ht="15.75" x14ac:dyDescent="0.2">
      <c r="A16" s="512" t="s">
        <v>44</v>
      </c>
      <c r="B16" s="513"/>
      <c r="C16" s="513"/>
      <c r="D16" s="514"/>
    </row>
    <row r="17" spans="1:4" ht="12.75" x14ac:dyDescent="0.2">
      <c r="A17" s="508" t="s">
        <v>45</v>
      </c>
      <c r="B17" s="515">
        <v>1</v>
      </c>
      <c r="C17" s="516">
        <v>0</v>
      </c>
      <c r="D17" s="505"/>
    </row>
    <row r="18" spans="1:4" ht="12.75" x14ac:dyDescent="0.2">
      <c r="A18" s="508" t="s">
        <v>46</v>
      </c>
      <c r="B18" s="515">
        <v>1</v>
      </c>
      <c r="C18" s="516">
        <v>0</v>
      </c>
      <c r="D18" s="505"/>
    </row>
    <row r="19" spans="1:4" ht="15.75" x14ac:dyDescent="0.2">
      <c r="A19" s="512" t="s">
        <v>47</v>
      </c>
      <c r="B19" s="513"/>
      <c r="C19" s="513"/>
      <c r="D19" s="501"/>
    </row>
    <row r="20" spans="1:4" ht="12.75" x14ac:dyDescent="0.2">
      <c r="A20" s="517" t="s">
        <v>48</v>
      </c>
      <c r="B20" s="518">
        <v>1</v>
      </c>
      <c r="C20" s="516">
        <v>0</v>
      </c>
      <c r="D20" s="505"/>
    </row>
    <row r="21" spans="1:4" ht="12.75" x14ac:dyDescent="0.2">
      <c r="A21" s="508" t="s">
        <v>49</v>
      </c>
      <c r="B21" s="518">
        <v>1</v>
      </c>
      <c r="C21" s="516">
        <v>0</v>
      </c>
      <c r="D21" s="505"/>
    </row>
    <row r="22" spans="1:4" ht="12.75" x14ac:dyDescent="0.2">
      <c r="A22" s="508" t="s">
        <v>50</v>
      </c>
      <c r="B22" s="518">
        <v>1</v>
      </c>
      <c r="C22" s="516">
        <v>0</v>
      </c>
      <c r="D22" s="505"/>
    </row>
    <row r="23" spans="1:4" ht="12.75" x14ac:dyDescent="0.2">
      <c r="A23" s="517" t="s">
        <v>51</v>
      </c>
      <c r="B23" s="518">
        <v>1</v>
      </c>
      <c r="C23" s="516">
        <v>0</v>
      </c>
      <c r="D23" s="505"/>
    </row>
    <row r="24" spans="1:4" ht="12.75" x14ac:dyDescent="0.2">
      <c r="A24" s="519" t="s">
        <v>232</v>
      </c>
      <c r="B24" s="518">
        <v>1</v>
      </c>
      <c r="C24" s="516">
        <v>0</v>
      </c>
      <c r="D24" s="505"/>
    </row>
    <row r="25" spans="1:4" ht="15.75" x14ac:dyDescent="0.2">
      <c r="A25" s="512" t="s">
        <v>52</v>
      </c>
      <c r="B25" s="513"/>
      <c r="C25" s="520"/>
      <c r="D25" s="521"/>
    </row>
    <row r="26" spans="1:4" ht="12.75" x14ac:dyDescent="0.2">
      <c r="A26" s="511" t="s">
        <v>53</v>
      </c>
      <c r="B26" s="518">
        <v>1</v>
      </c>
      <c r="C26" s="516" t="s">
        <v>605</v>
      </c>
      <c r="D26" s="505"/>
    </row>
    <row r="27" spans="1:4" ht="12.75" x14ac:dyDescent="0.2">
      <c r="A27" s="508" t="s">
        <v>54</v>
      </c>
      <c r="B27" s="518">
        <v>1</v>
      </c>
      <c r="C27" s="516" t="s">
        <v>605</v>
      </c>
      <c r="D27" s="505"/>
    </row>
    <row r="28" spans="1:4" ht="12.75" x14ac:dyDescent="0.2">
      <c r="A28" s="508" t="s">
        <v>233</v>
      </c>
      <c r="B28" s="518">
        <v>1</v>
      </c>
      <c r="C28" s="516">
        <v>0</v>
      </c>
      <c r="D28" s="505"/>
    </row>
    <row r="29" spans="1:4" ht="15.75" x14ac:dyDescent="0.2">
      <c r="A29" s="512" t="s">
        <v>55</v>
      </c>
      <c r="B29" s="513"/>
      <c r="C29" s="513"/>
      <c r="D29" s="501"/>
    </row>
    <row r="30" spans="1:4" ht="12.75" x14ac:dyDescent="0.2">
      <c r="A30" s="517" t="s">
        <v>56</v>
      </c>
      <c r="B30" s="518">
        <v>1</v>
      </c>
      <c r="C30" s="516">
        <v>0</v>
      </c>
      <c r="D30" s="505"/>
    </row>
    <row r="31" spans="1:4" ht="12.75" x14ac:dyDescent="0.2">
      <c r="A31" s="508" t="s">
        <v>57</v>
      </c>
      <c r="B31" s="518">
        <v>1</v>
      </c>
      <c r="C31" s="516">
        <v>0</v>
      </c>
      <c r="D31" s="505"/>
    </row>
    <row r="32" spans="1:4" ht="12.75" x14ac:dyDescent="0.2">
      <c r="A32" s="508" t="s">
        <v>234</v>
      </c>
      <c r="B32" s="518">
        <v>1</v>
      </c>
      <c r="C32" s="516">
        <v>0</v>
      </c>
      <c r="D32" s="505"/>
    </row>
    <row r="33" spans="1:4" ht="12.75" x14ac:dyDescent="0.2">
      <c r="A33" s="517" t="s">
        <v>235</v>
      </c>
      <c r="B33" s="518">
        <v>1</v>
      </c>
      <c r="C33" s="516">
        <v>0</v>
      </c>
      <c r="D33" s="505"/>
    </row>
    <row r="34" spans="1:4" ht="12.75" x14ac:dyDescent="0.2">
      <c r="A34" s="508" t="s">
        <v>236</v>
      </c>
      <c r="B34" s="518">
        <v>1</v>
      </c>
      <c r="C34" s="516">
        <v>0</v>
      </c>
      <c r="D34" s="505"/>
    </row>
    <row r="35" spans="1:4" ht="12.75" x14ac:dyDescent="0.2">
      <c r="A35" s="508" t="s">
        <v>237</v>
      </c>
      <c r="B35" s="518">
        <v>1</v>
      </c>
      <c r="C35" s="516">
        <v>0</v>
      </c>
      <c r="D35" s="505"/>
    </row>
    <row r="36" spans="1:4" ht="12.75" x14ac:dyDescent="0.2">
      <c r="A36" s="517" t="s">
        <v>238</v>
      </c>
      <c r="B36" s="518">
        <v>1</v>
      </c>
      <c r="C36" s="516">
        <v>0</v>
      </c>
      <c r="D36" s="505"/>
    </row>
    <row r="37" spans="1:4" ht="15.75" x14ac:dyDescent="0.2">
      <c r="A37" s="512" t="s">
        <v>58</v>
      </c>
      <c r="B37" s="513"/>
      <c r="C37" s="513"/>
      <c r="D37" s="501"/>
    </row>
    <row r="38" spans="1:4" ht="12.75" x14ac:dyDescent="0.2">
      <c r="A38" s="517" t="s">
        <v>59</v>
      </c>
      <c r="B38" s="522" t="s">
        <v>606</v>
      </c>
      <c r="C38" s="523">
        <v>0</v>
      </c>
      <c r="D38" s="505"/>
    </row>
    <row r="39" spans="1:4" ht="12.75" x14ac:dyDescent="0.2">
      <c r="A39" s="517" t="s">
        <v>60</v>
      </c>
      <c r="B39" s="522" t="s">
        <v>606</v>
      </c>
      <c r="C39" s="523">
        <v>0</v>
      </c>
      <c r="D39" s="505"/>
    </row>
    <row r="40" spans="1:4" ht="15.75" x14ac:dyDescent="0.2">
      <c r="A40" s="512" t="s">
        <v>61</v>
      </c>
      <c r="B40" s="513"/>
      <c r="C40" s="513"/>
      <c r="D40" s="501"/>
    </row>
    <row r="41" spans="1:4" ht="12.75" x14ac:dyDescent="0.2">
      <c r="A41" s="517" t="s">
        <v>62</v>
      </c>
      <c r="B41" s="524">
        <v>1</v>
      </c>
      <c r="C41" s="523">
        <v>0</v>
      </c>
      <c r="D41" s="505"/>
    </row>
    <row r="42" spans="1:4" ht="12.75" x14ac:dyDescent="0.2">
      <c r="A42" s="517" t="s">
        <v>63</v>
      </c>
      <c r="B42" s="524">
        <v>1</v>
      </c>
      <c r="C42" s="523">
        <v>0</v>
      </c>
      <c r="D42" s="505"/>
    </row>
    <row r="43" spans="1:4" ht="15.75" x14ac:dyDescent="0.2">
      <c r="A43" s="512" t="s">
        <v>239</v>
      </c>
      <c r="B43" s="513"/>
      <c r="C43" s="513"/>
      <c r="D43" s="501"/>
    </row>
    <row r="44" spans="1:4" ht="25.5" x14ac:dyDescent="0.2">
      <c r="A44" s="517" t="s">
        <v>240</v>
      </c>
      <c r="B44" s="525" t="s">
        <v>828</v>
      </c>
      <c r="C44" s="526" t="s">
        <v>607</v>
      </c>
      <c r="D44" s="505"/>
    </row>
    <row r="45" spans="1:4" ht="25.5" x14ac:dyDescent="0.2">
      <c r="A45" s="517" t="s">
        <v>241</v>
      </c>
      <c r="B45" s="525" t="s">
        <v>828</v>
      </c>
      <c r="C45" s="526" t="s">
        <v>607</v>
      </c>
      <c r="D45" s="505"/>
    </row>
    <row r="46" spans="1:4" ht="25.5" x14ac:dyDescent="0.2">
      <c r="A46" s="517" t="s">
        <v>242</v>
      </c>
      <c r="B46" s="525" t="s">
        <v>828</v>
      </c>
      <c r="C46" s="526" t="s">
        <v>607</v>
      </c>
      <c r="D46" s="505"/>
    </row>
    <row r="47" spans="1:4" ht="25.5" x14ac:dyDescent="0.2">
      <c r="A47" s="517" t="s">
        <v>243</v>
      </c>
      <c r="B47" s="525" t="s">
        <v>828</v>
      </c>
      <c r="C47" s="526" t="s">
        <v>607</v>
      </c>
      <c r="D47" s="505"/>
    </row>
    <row r="48" spans="1:4" ht="25.5" x14ac:dyDescent="0.2">
      <c r="A48" s="517" t="s">
        <v>244</v>
      </c>
      <c r="B48" s="525" t="s">
        <v>828</v>
      </c>
      <c r="C48" s="526" t="s">
        <v>607</v>
      </c>
      <c r="D48" s="505"/>
    </row>
    <row r="49" spans="1:4" ht="15.75" x14ac:dyDescent="0.2">
      <c r="A49" s="512" t="s">
        <v>245</v>
      </c>
      <c r="B49" s="513"/>
      <c r="C49" s="513"/>
      <c r="D49" s="501"/>
    </row>
    <row r="50" spans="1:4" ht="12.75" x14ac:dyDescent="0.2">
      <c r="A50" s="517" t="s">
        <v>246</v>
      </c>
      <c r="B50" s="525" t="s">
        <v>608</v>
      </c>
      <c r="C50" s="526">
        <v>0</v>
      </c>
      <c r="D50" s="505"/>
    </row>
    <row r="51" spans="1:4" ht="12.75" x14ac:dyDescent="0.2">
      <c r="A51" s="517" t="s">
        <v>247</v>
      </c>
      <c r="B51" s="525" t="s">
        <v>608</v>
      </c>
      <c r="C51" s="526">
        <v>0</v>
      </c>
      <c r="D51" s="505"/>
    </row>
    <row r="52" spans="1:4" ht="12.75" x14ac:dyDescent="0.2">
      <c r="A52" s="517" t="s">
        <v>248</v>
      </c>
      <c r="B52" s="525" t="s">
        <v>608</v>
      </c>
      <c r="C52" s="526">
        <v>0</v>
      </c>
      <c r="D52" s="505"/>
    </row>
    <row r="53" spans="1:4" ht="12.75" x14ac:dyDescent="0.2">
      <c r="A53" s="517" t="s">
        <v>249</v>
      </c>
      <c r="B53" s="525" t="s">
        <v>608</v>
      </c>
      <c r="C53" s="526">
        <v>0</v>
      </c>
      <c r="D53" s="505"/>
    </row>
    <row r="54" spans="1:4" ht="12.75" x14ac:dyDescent="0.2">
      <c r="A54" s="517" t="s">
        <v>250</v>
      </c>
      <c r="B54" s="525" t="s">
        <v>608</v>
      </c>
      <c r="C54" s="526">
        <v>0</v>
      </c>
      <c r="D54" s="505"/>
    </row>
    <row r="55" spans="1:4" ht="12.75" x14ac:dyDescent="0.2">
      <c r="A55" s="517" t="s">
        <v>251</v>
      </c>
      <c r="B55" s="525" t="s">
        <v>608</v>
      </c>
      <c r="C55" s="526">
        <v>0</v>
      </c>
      <c r="D55" s="505"/>
    </row>
    <row r="56" spans="1:4" ht="12.75" x14ac:dyDescent="0.2">
      <c r="A56" s="517" t="s">
        <v>252</v>
      </c>
      <c r="B56" s="525" t="s">
        <v>608</v>
      </c>
      <c r="C56" s="526">
        <v>0</v>
      </c>
      <c r="D56" s="505"/>
    </row>
    <row r="57" spans="1:4" ht="12.75" x14ac:dyDescent="0.2">
      <c r="A57" s="517" t="s">
        <v>253</v>
      </c>
      <c r="B57" s="525" t="s">
        <v>608</v>
      </c>
      <c r="C57" s="526">
        <v>0</v>
      </c>
      <c r="D57" s="505"/>
    </row>
    <row r="58" spans="1:4" ht="12.75" x14ac:dyDescent="0.2">
      <c r="A58" s="517" t="s">
        <v>254</v>
      </c>
      <c r="B58" s="525" t="s">
        <v>608</v>
      </c>
      <c r="C58" s="526">
        <v>0</v>
      </c>
      <c r="D58" s="505"/>
    </row>
    <row r="59" spans="1:4" ht="12.75" x14ac:dyDescent="0.2">
      <c r="A59" s="517" t="s">
        <v>255</v>
      </c>
      <c r="B59" s="525" t="s">
        <v>608</v>
      </c>
      <c r="C59" s="526">
        <v>0</v>
      </c>
      <c r="D59" s="505"/>
    </row>
    <row r="60" spans="1:4" ht="12.75" x14ac:dyDescent="0.2">
      <c r="A60" s="517" t="s">
        <v>256</v>
      </c>
      <c r="B60" s="525" t="s">
        <v>608</v>
      </c>
      <c r="C60" s="526">
        <v>0</v>
      </c>
      <c r="D60" s="505"/>
    </row>
    <row r="61" spans="1:4" ht="12.75" x14ac:dyDescent="0.2">
      <c r="A61" s="517" t="s">
        <v>257</v>
      </c>
      <c r="B61" s="525" t="s">
        <v>608</v>
      </c>
      <c r="C61" s="526">
        <v>0</v>
      </c>
      <c r="D61" s="505"/>
    </row>
    <row r="62" spans="1:4" ht="12.75" x14ac:dyDescent="0.2">
      <c r="A62" s="517" t="s">
        <v>258</v>
      </c>
      <c r="B62" s="525" t="s">
        <v>608</v>
      </c>
      <c r="C62" s="526">
        <v>0</v>
      </c>
      <c r="D62" s="505"/>
    </row>
    <row r="63" spans="1:4" ht="12.75" x14ac:dyDescent="0.2">
      <c r="A63" s="517" t="s">
        <v>259</v>
      </c>
      <c r="B63" s="525" t="s">
        <v>608</v>
      </c>
      <c r="C63" s="526">
        <v>0</v>
      </c>
      <c r="D63" s="505"/>
    </row>
    <row r="64" spans="1:4" ht="12.75" x14ac:dyDescent="0.2">
      <c r="A64" s="517" t="s">
        <v>260</v>
      </c>
      <c r="B64" s="525" t="s">
        <v>608</v>
      </c>
      <c r="C64" s="526">
        <v>0</v>
      </c>
      <c r="D64" s="505"/>
    </row>
    <row r="65" spans="1:4" ht="12.75" x14ac:dyDescent="0.2">
      <c r="A65" s="517" t="s">
        <v>261</v>
      </c>
      <c r="B65" s="525" t="s">
        <v>608</v>
      </c>
      <c r="C65" s="526">
        <v>0</v>
      </c>
      <c r="D65" s="505"/>
    </row>
    <row r="66" spans="1:4" ht="12.75" x14ac:dyDescent="0.2">
      <c r="A66" s="517" t="s">
        <v>262</v>
      </c>
      <c r="B66" s="525" t="s">
        <v>608</v>
      </c>
      <c r="C66" s="526">
        <v>0</v>
      </c>
      <c r="D66" s="505"/>
    </row>
    <row r="67" spans="1:4" ht="12.75" x14ac:dyDescent="0.2">
      <c r="A67" s="517" t="s">
        <v>263</v>
      </c>
      <c r="B67" s="525" t="s">
        <v>608</v>
      </c>
      <c r="C67" s="526">
        <v>0</v>
      </c>
      <c r="D67" s="505"/>
    </row>
    <row r="68" spans="1:4" ht="12.75" x14ac:dyDescent="0.2">
      <c r="A68" s="517" t="s">
        <v>264</v>
      </c>
      <c r="B68" s="525" t="s">
        <v>608</v>
      </c>
      <c r="C68" s="526">
        <v>0</v>
      </c>
      <c r="D68" s="505"/>
    </row>
    <row r="69" spans="1:4" ht="12.75" x14ac:dyDescent="0.2">
      <c r="A69" s="517" t="s">
        <v>265</v>
      </c>
      <c r="B69" s="525" t="s">
        <v>608</v>
      </c>
      <c r="C69" s="526">
        <v>0</v>
      </c>
      <c r="D69" s="505"/>
    </row>
    <row r="70" spans="1:4" ht="12.75" x14ac:dyDescent="0.2">
      <c r="A70" s="517" t="s">
        <v>266</v>
      </c>
      <c r="B70" s="525" t="s">
        <v>608</v>
      </c>
      <c r="C70" s="526">
        <v>0</v>
      </c>
      <c r="D70" s="505"/>
    </row>
    <row r="71" spans="1:4" ht="12.75" x14ac:dyDescent="0.2">
      <c r="A71" s="517" t="s">
        <v>267</v>
      </c>
      <c r="B71" s="525" t="s">
        <v>608</v>
      </c>
      <c r="C71" s="526">
        <v>0</v>
      </c>
      <c r="D71" s="505"/>
    </row>
    <row r="72" spans="1:4" ht="12.75" x14ac:dyDescent="0.2">
      <c r="A72" s="517" t="s">
        <v>268</v>
      </c>
      <c r="B72" s="525" t="s">
        <v>608</v>
      </c>
      <c r="C72" s="526">
        <v>0</v>
      </c>
      <c r="D72" s="505"/>
    </row>
    <row r="73" spans="1:4" ht="12.75" x14ac:dyDescent="0.2">
      <c r="A73" s="517" t="s">
        <v>269</v>
      </c>
      <c r="B73" s="525" t="s">
        <v>608</v>
      </c>
      <c r="C73" s="526">
        <v>0</v>
      </c>
      <c r="D73" s="505"/>
    </row>
    <row r="74" spans="1:4" ht="12.75" x14ac:dyDescent="0.2">
      <c r="A74" s="517" t="s">
        <v>270</v>
      </c>
      <c r="B74" s="525" t="s">
        <v>608</v>
      </c>
      <c r="C74" s="526">
        <v>0</v>
      </c>
      <c r="D74" s="505"/>
    </row>
    <row r="75" spans="1:4" ht="12.75" x14ac:dyDescent="0.2">
      <c r="A75" s="527" t="s">
        <v>609</v>
      </c>
      <c r="B75" s="528"/>
      <c r="C75" s="529"/>
      <c r="D75" s="501"/>
    </row>
    <row r="76" spans="1:4" ht="12.75" x14ac:dyDescent="0.2">
      <c r="A76" s="517" t="s">
        <v>609</v>
      </c>
      <c r="B76" s="518">
        <v>1</v>
      </c>
      <c r="C76" s="526">
        <v>0</v>
      </c>
      <c r="D76" s="505"/>
    </row>
    <row r="77" spans="1:4" ht="12.75" x14ac:dyDescent="0.2">
      <c r="A77" s="517" t="s">
        <v>610</v>
      </c>
      <c r="B77" s="518">
        <v>1</v>
      </c>
      <c r="C77" s="526">
        <v>0</v>
      </c>
      <c r="D77" s="505"/>
    </row>
    <row r="78" spans="1:4" ht="12.75" x14ac:dyDescent="0.2">
      <c r="A78" s="517" t="s">
        <v>611</v>
      </c>
      <c r="B78" s="518">
        <v>1</v>
      </c>
      <c r="C78" s="526">
        <v>0</v>
      </c>
      <c r="D78" s="505"/>
    </row>
    <row r="79" spans="1:4" ht="15.75" x14ac:dyDescent="0.2">
      <c r="A79" s="512" t="s">
        <v>64</v>
      </c>
      <c r="B79" s="513"/>
      <c r="C79" s="513"/>
      <c r="D79" s="501"/>
    </row>
    <row r="80" spans="1:4" ht="12.75" x14ac:dyDescent="0.2">
      <c r="A80" s="517" t="s">
        <v>65</v>
      </c>
      <c r="B80" s="525" t="s">
        <v>612</v>
      </c>
      <c r="C80" s="526">
        <v>0</v>
      </c>
      <c r="D80" s="505"/>
    </row>
    <row r="81" spans="1:4" ht="25.5" x14ac:dyDescent="0.2">
      <c r="A81" s="517" t="s">
        <v>66</v>
      </c>
      <c r="B81" s="524">
        <v>1</v>
      </c>
      <c r="C81" s="526" t="s">
        <v>613</v>
      </c>
      <c r="D81" s="505"/>
    </row>
    <row r="82" spans="1:4" ht="25.5" x14ac:dyDescent="0.2">
      <c r="A82" s="517" t="s">
        <v>67</v>
      </c>
      <c r="B82" s="518">
        <v>1</v>
      </c>
      <c r="C82" s="526" t="s">
        <v>614</v>
      </c>
      <c r="D82" s="505"/>
    </row>
    <row r="83" spans="1:4" ht="12.75" x14ac:dyDescent="0.2">
      <c r="A83" s="517" t="s">
        <v>297</v>
      </c>
      <c r="B83" s="518">
        <v>1</v>
      </c>
      <c r="C83" s="526">
        <v>0</v>
      </c>
      <c r="D83" s="505"/>
    </row>
    <row r="84" spans="1:4" ht="12.75" x14ac:dyDescent="0.2">
      <c r="A84" s="517" t="s">
        <v>298</v>
      </c>
      <c r="B84" s="530">
        <v>1</v>
      </c>
      <c r="C84" s="526">
        <v>0</v>
      </c>
      <c r="D84" s="505"/>
    </row>
    <row r="85" spans="1:4" ht="12.75" x14ac:dyDescent="0.2">
      <c r="A85" s="517" t="s">
        <v>299</v>
      </c>
      <c r="B85" s="518">
        <v>1</v>
      </c>
      <c r="C85" s="526">
        <v>0</v>
      </c>
      <c r="D85" s="505"/>
    </row>
    <row r="86" spans="1:4" ht="12.75" x14ac:dyDescent="0.2">
      <c r="A86" s="517" t="s">
        <v>271</v>
      </c>
      <c r="B86" s="518">
        <v>1</v>
      </c>
      <c r="C86" s="526">
        <v>0</v>
      </c>
      <c r="D86" s="505"/>
    </row>
    <row r="87" spans="1:4" ht="12.75" x14ac:dyDescent="0.2">
      <c r="A87" s="517" t="s">
        <v>288</v>
      </c>
      <c r="B87" s="518">
        <v>1</v>
      </c>
      <c r="C87" s="526">
        <v>0</v>
      </c>
      <c r="D87" s="505"/>
    </row>
    <row r="88" spans="1:4" ht="11.45" customHeight="1" x14ac:dyDescent="0.2">
      <c r="A88" s="517" t="s">
        <v>289</v>
      </c>
      <c r="B88" s="522" t="s">
        <v>615</v>
      </c>
      <c r="C88" s="531" t="s">
        <v>616</v>
      </c>
      <c r="D88" s="505"/>
    </row>
    <row r="89" spans="1:4" ht="11.45" customHeight="1" x14ac:dyDescent="0.2">
      <c r="A89" s="517" t="s">
        <v>290</v>
      </c>
      <c r="B89" s="524">
        <v>1</v>
      </c>
      <c r="C89" s="523">
        <v>0</v>
      </c>
      <c r="D89" s="505"/>
    </row>
    <row r="90" spans="1:4" ht="11.45" customHeight="1" x14ac:dyDescent="0.2">
      <c r="A90" s="517" t="s">
        <v>291</v>
      </c>
      <c r="B90" s="522" t="s">
        <v>615</v>
      </c>
      <c r="C90" s="531" t="s">
        <v>616</v>
      </c>
      <c r="D90" s="505"/>
    </row>
    <row r="91" spans="1:4" ht="12" customHeight="1" x14ac:dyDescent="0.2">
      <c r="A91" s="517" t="s">
        <v>69</v>
      </c>
      <c r="B91" s="525" t="s">
        <v>615</v>
      </c>
      <c r="C91" s="532">
        <v>0</v>
      </c>
      <c r="D91" s="505"/>
    </row>
    <row r="92" spans="1:4" ht="12.75" x14ac:dyDescent="0.2">
      <c r="A92" s="517" t="s">
        <v>70</v>
      </c>
      <c r="B92" s="525" t="s">
        <v>617</v>
      </c>
      <c r="C92" s="526">
        <v>0</v>
      </c>
      <c r="D92" s="505"/>
    </row>
    <row r="93" spans="1:4" ht="12.75" x14ac:dyDescent="0.2">
      <c r="A93" s="533" t="s">
        <v>294</v>
      </c>
      <c r="B93" s="534" t="s">
        <v>618</v>
      </c>
      <c r="C93" s="526" t="s">
        <v>619</v>
      </c>
      <c r="D93" s="505"/>
    </row>
    <row r="94" spans="1:4" ht="12.75" x14ac:dyDescent="0.2">
      <c r="A94" s="533" t="s">
        <v>620</v>
      </c>
      <c r="B94" s="535">
        <v>1</v>
      </c>
      <c r="C94" s="526">
        <v>0</v>
      </c>
      <c r="D94" s="505"/>
    </row>
    <row r="95" spans="1:4" ht="12.75" x14ac:dyDescent="0.2">
      <c r="A95" s="533" t="s">
        <v>621</v>
      </c>
      <c r="B95" s="536" t="s">
        <v>615</v>
      </c>
      <c r="C95" s="537" t="s">
        <v>615</v>
      </c>
      <c r="D95" s="505"/>
    </row>
    <row r="96" spans="1:4" ht="12.75" x14ac:dyDescent="0.2">
      <c r="A96" s="533" t="s">
        <v>622</v>
      </c>
      <c r="B96" s="535">
        <v>1</v>
      </c>
      <c r="C96" s="537">
        <v>0</v>
      </c>
      <c r="D96" s="505"/>
    </row>
    <row r="97" spans="1:4" ht="12.75" x14ac:dyDescent="0.2">
      <c r="A97" s="533" t="s">
        <v>829</v>
      </c>
      <c r="B97" s="536" t="s">
        <v>615</v>
      </c>
      <c r="C97" s="537" t="s">
        <v>615</v>
      </c>
      <c r="D97" s="505"/>
    </row>
    <row r="98" spans="1:4" ht="12.75" x14ac:dyDescent="0.2">
      <c r="A98" s="533" t="s">
        <v>623</v>
      </c>
      <c r="B98" s="535">
        <v>1</v>
      </c>
      <c r="C98" s="537">
        <v>0</v>
      </c>
      <c r="D98" s="505"/>
    </row>
    <row r="99" spans="1:4" ht="12.75" x14ac:dyDescent="0.2">
      <c r="A99" s="533" t="s">
        <v>624</v>
      </c>
      <c r="B99" s="535">
        <v>1</v>
      </c>
      <c r="C99" s="538">
        <v>0</v>
      </c>
      <c r="D99" s="505"/>
    </row>
    <row r="100" spans="1:4" ht="12.75" x14ac:dyDescent="0.2">
      <c r="A100" s="533" t="s">
        <v>625</v>
      </c>
      <c r="B100" s="535" t="s">
        <v>615</v>
      </c>
      <c r="C100" s="538" t="s">
        <v>615</v>
      </c>
      <c r="D100" s="505"/>
    </row>
    <row r="101" spans="1:4" ht="12.75" x14ac:dyDescent="0.2">
      <c r="A101" s="539" t="s">
        <v>273</v>
      </c>
      <c r="B101" s="506" t="s">
        <v>615</v>
      </c>
      <c r="C101" s="538">
        <v>0</v>
      </c>
      <c r="D101" s="505"/>
    </row>
    <row r="102" spans="1:4" ht="12.75" x14ac:dyDescent="0.2">
      <c r="A102" s="539" t="s">
        <v>274</v>
      </c>
      <c r="B102" s="506" t="s">
        <v>615</v>
      </c>
      <c r="C102" s="538">
        <v>0</v>
      </c>
      <c r="D102" s="505"/>
    </row>
    <row r="103" spans="1:4" ht="12.75" x14ac:dyDescent="0.2">
      <c r="A103" s="539" t="s">
        <v>276</v>
      </c>
      <c r="B103" s="540">
        <v>1</v>
      </c>
      <c r="C103" s="538">
        <v>0</v>
      </c>
      <c r="D103" s="505"/>
    </row>
    <row r="104" spans="1:4" ht="25.5" x14ac:dyDescent="0.2">
      <c r="A104" s="539" t="s">
        <v>285</v>
      </c>
      <c r="B104" s="540" t="s">
        <v>626</v>
      </c>
      <c r="C104" s="541" t="s">
        <v>619</v>
      </c>
      <c r="D104" s="505"/>
    </row>
    <row r="105" spans="1:4" ht="12.75" x14ac:dyDescent="0.2">
      <c r="A105" s="539" t="s">
        <v>286</v>
      </c>
      <c r="B105" s="506" t="s">
        <v>615</v>
      </c>
      <c r="C105" s="541" t="s">
        <v>615</v>
      </c>
      <c r="D105" s="505"/>
    </row>
    <row r="106" spans="1:4" ht="25.5" x14ac:dyDescent="0.2">
      <c r="A106" s="539" t="s">
        <v>275</v>
      </c>
      <c r="B106" s="541" t="s">
        <v>627</v>
      </c>
      <c r="C106" s="541" t="s">
        <v>619</v>
      </c>
      <c r="D106" s="505"/>
    </row>
    <row r="107" spans="1:4" ht="12.75" x14ac:dyDescent="0.2">
      <c r="A107" s="542" t="s">
        <v>830</v>
      </c>
      <c r="B107" s="543"/>
      <c r="C107" s="543"/>
      <c r="D107" s="501"/>
    </row>
    <row r="108" spans="1:4" ht="12.75" x14ac:dyDescent="0.2">
      <c r="A108" s="539" t="s">
        <v>279</v>
      </c>
      <c r="B108" s="541" t="s">
        <v>615</v>
      </c>
      <c r="C108" s="541" t="s">
        <v>615</v>
      </c>
      <c r="D108" s="505"/>
    </row>
    <row r="109" spans="1:4" ht="12.75" x14ac:dyDescent="0.2">
      <c r="A109" s="539" t="s">
        <v>278</v>
      </c>
      <c r="B109" s="541" t="s">
        <v>615</v>
      </c>
      <c r="C109" s="541" t="s">
        <v>628</v>
      </c>
      <c r="D109" s="505"/>
    </row>
    <row r="110" spans="1:4" ht="25.5" x14ac:dyDescent="0.2">
      <c r="A110" s="539" t="s">
        <v>280</v>
      </c>
      <c r="B110" s="541" t="s">
        <v>615</v>
      </c>
      <c r="C110" s="544" t="s">
        <v>629</v>
      </c>
      <c r="D110" s="505"/>
    </row>
    <row r="111" spans="1:4" ht="12.75" x14ac:dyDescent="0.2">
      <c r="A111" s="539" t="s">
        <v>282</v>
      </c>
      <c r="B111" s="541" t="s">
        <v>615</v>
      </c>
      <c r="C111" s="544" t="s">
        <v>630</v>
      </c>
      <c r="D111" s="505"/>
    </row>
    <row r="112" spans="1:4" ht="12.75" x14ac:dyDescent="0.2">
      <c r="A112" s="539" t="s">
        <v>295</v>
      </c>
      <c r="B112" s="541" t="s">
        <v>615</v>
      </c>
      <c r="C112" s="541" t="s">
        <v>615</v>
      </c>
      <c r="D112" s="505"/>
    </row>
    <row r="113" spans="1:4" ht="25.5" x14ac:dyDescent="0.2">
      <c r="A113" s="539" t="s">
        <v>296</v>
      </c>
      <c r="B113" s="541" t="s">
        <v>615</v>
      </c>
      <c r="C113" s="544" t="s">
        <v>634</v>
      </c>
      <c r="D113" s="505"/>
    </row>
    <row r="114" spans="1:4" ht="12.75" x14ac:dyDescent="0.2">
      <c r="A114" s="539" t="s">
        <v>277</v>
      </c>
      <c r="B114" s="541" t="s">
        <v>615</v>
      </c>
      <c r="C114" s="541" t="s">
        <v>631</v>
      </c>
      <c r="D114" s="505"/>
    </row>
    <row r="115" spans="1:4" ht="12.75" x14ac:dyDescent="0.2">
      <c r="A115" s="539" t="s">
        <v>831</v>
      </c>
      <c r="B115" s="541" t="s">
        <v>615</v>
      </c>
      <c r="C115" s="541" t="s">
        <v>615</v>
      </c>
      <c r="D115" s="505"/>
    </row>
    <row r="116" spans="1:4" ht="25.5" x14ac:dyDescent="0.2">
      <c r="A116" s="533" t="s">
        <v>281</v>
      </c>
      <c r="B116" s="541" t="s">
        <v>615</v>
      </c>
      <c r="C116" s="544" t="s">
        <v>632</v>
      </c>
      <c r="D116" s="505"/>
    </row>
    <row r="117" spans="1:4" ht="12.75" x14ac:dyDescent="0.2">
      <c r="A117" s="539" t="s">
        <v>293</v>
      </c>
      <c r="B117" s="541" t="s">
        <v>615</v>
      </c>
      <c r="C117" s="541" t="s">
        <v>615</v>
      </c>
      <c r="D117" s="505"/>
    </row>
    <row r="118" spans="1:4" ht="13.5" thickBot="1" x14ac:dyDescent="0.25">
      <c r="A118" s="545" t="s">
        <v>633</v>
      </c>
      <c r="B118" s="546" t="s">
        <v>615</v>
      </c>
      <c r="C118" s="547" t="s">
        <v>615</v>
      </c>
      <c r="D118" s="548"/>
    </row>
  </sheetData>
  <mergeCells count="4">
    <mergeCell ref="A8:A9"/>
    <mergeCell ref="B8:B9"/>
    <mergeCell ref="C8:C9"/>
    <mergeCell ref="D8:D9"/>
  </mergeCells>
  <pageMargins left="0.25" right="0.25" top="0.25" bottom="0.25" header="0.25" footer="0.25"/>
  <pageSetup scale="56"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4E823E-7E1F-47FB-B789-C6DC85B22AEE}">
  <sheetPr>
    <tabColor theme="7"/>
    <pageSetUpPr fitToPage="1"/>
  </sheetPr>
  <dimension ref="A1:E116"/>
  <sheetViews>
    <sheetView showGridLines="0" zoomScale="85" zoomScaleNormal="85" workbookViewId="0">
      <pane xSplit="1" topLeftCell="B1" activePane="topRight" state="frozen"/>
      <selection pane="topRight" activeCell="A7" sqref="A7"/>
    </sheetView>
  </sheetViews>
  <sheetFormatPr defaultColWidth="9.140625" defaultRowHeight="23.1" customHeight="1" x14ac:dyDescent="0.2"/>
  <cols>
    <col min="1" max="1" width="71.42578125" style="97" customWidth="1"/>
    <col min="2" max="2" width="55.42578125" style="97" bestFit="1" customWidth="1"/>
    <col min="3" max="5" width="55.42578125" style="97" customWidth="1"/>
    <col min="6" max="16384" width="9.140625" style="97"/>
  </cols>
  <sheetData>
    <row r="1" spans="1:5" s="15" customFormat="1" ht="20.25" x14ac:dyDescent="0.25">
      <c r="A1" s="11" t="str">
        <f>'a1) MCPS Med Plan Design '!A1</f>
        <v>Request for Proposal (RFP) 1170.1 Open Access Medicare Advantage (MA) Plan (Plan Years: 2027+)</v>
      </c>
      <c r="B1" s="66"/>
      <c r="C1" s="66"/>
      <c r="D1" s="65"/>
      <c r="E1" s="477"/>
    </row>
    <row r="2" spans="1:5" s="15" customFormat="1" ht="20.25" x14ac:dyDescent="0.25">
      <c r="A2" s="29" t="str">
        <f>Cover!$C$7</f>
        <v>Montgomery County Agencies "MCA" (MCPS, M-NCPPC, WSSC-Water)</v>
      </c>
      <c r="B2" s="66"/>
      <c r="C2" s="66"/>
      <c r="D2" s="65"/>
      <c r="E2" s="477"/>
    </row>
    <row r="3" spans="1:5" s="58" customFormat="1" ht="12.75" x14ac:dyDescent="0.2">
      <c r="A3" s="98"/>
      <c r="B3" s="99"/>
      <c r="C3" s="99"/>
      <c r="D3" s="100"/>
      <c r="E3" s="478"/>
    </row>
    <row r="4" spans="1:5" s="15" customFormat="1" ht="12.75" x14ac:dyDescent="0.2">
      <c r="A4" s="58" t="s">
        <v>41</v>
      </c>
      <c r="B4" s="85"/>
      <c r="C4" s="85"/>
      <c r="D4" s="19"/>
      <c r="E4" s="19"/>
    </row>
    <row r="5" spans="1:5" s="15" customFormat="1" ht="12.75" x14ac:dyDescent="0.2">
      <c r="A5" s="68" t="s">
        <v>340</v>
      </c>
      <c r="D5" s="19"/>
      <c r="E5" s="19"/>
    </row>
    <row r="6" spans="1:5" s="15" customFormat="1" ht="12.75" x14ac:dyDescent="0.2">
      <c r="A6" s="643" t="s">
        <v>837</v>
      </c>
      <c r="D6" s="19"/>
      <c r="E6" s="19"/>
    </row>
    <row r="7" spans="1:5" s="58" customFormat="1" ht="12.75" x14ac:dyDescent="0.2">
      <c r="A7" s="367"/>
      <c r="B7" s="368"/>
      <c r="C7" s="368"/>
      <c r="D7" s="368"/>
      <c r="E7" s="497"/>
    </row>
    <row r="8" spans="1:5" ht="15.75" customHeight="1" x14ac:dyDescent="0.2">
      <c r="A8" s="761" t="s">
        <v>37</v>
      </c>
      <c r="B8" s="763" t="s">
        <v>702</v>
      </c>
      <c r="C8" s="763" t="s">
        <v>569</v>
      </c>
      <c r="D8" s="765" t="s">
        <v>597</v>
      </c>
      <c r="E8" s="767" t="s">
        <v>718</v>
      </c>
    </row>
    <row r="9" spans="1:5" ht="15.75" customHeight="1" x14ac:dyDescent="0.2">
      <c r="A9" s="762"/>
      <c r="B9" s="764"/>
      <c r="C9" s="764"/>
      <c r="D9" s="766"/>
      <c r="E9" s="768"/>
    </row>
    <row r="10" spans="1:5" ht="15.75" customHeight="1" x14ac:dyDescent="0.2">
      <c r="A10" s="371" t="s">
        <v>598</v>
      </c>
      <c r="B10" s="372"/>
      <c r="C10" s="372"/>
      <c r="D10" s="421"/>
      <c r="E10" s="482"/>
    </row>
    <row r="11" spans="1:5" ht="15.75" customHeight="1" x14ac:dyDescent="0.2">
      <c r="A11" s="373" t="s">
        <v>599</v>
      </c>
      <c r="B11" s="374" t="s">
        <v>600</v>
      </c>
      <c r="C11" s="374" t="s">
        <v>665</v>
      </c>
      <c r="D11" s="422" t="s">
        <v>601</v>
      </c>
      <c r="E11" s="483"/>
    </row>
    <row r="12" spans="1:5" ht="15.75" customHeight="1" x14ac:dyDescent="0.2">
      <c r="A12" s="373" t="s">
        <v>602</v>
      </c>
      <c r="B12" s="374" t="s">
        <v>579</v>
      </c>
      <c r="C12" s="374" t="s">
        <v>579</v>
      </c>
      <c r="D12" s="422" t="s">
        <v>566</v>
      </c>
      <c r="E12" s="483"/>
    </row>
    <row r="13" spans="1:5" ht="15.75" customHeight="1" x14ac:dyDescent="0.2">
      <c r="A13" s="371" t="s">
        <v>604</v>
      </c>
      <c r="B13" s="375"/>
      <c r="C13" s="375"/>
      <c r="D13" s="421"/>
      <c r="E13" s="482"/>
    </row>
    <row r="14" spans="1:5" ht="12.75" x14ac:dyDescent="0.2">
      <c r="A14" s="376" t="s">
        <v>42</v>
      </c>
      <c r="B14" s="377">
        <v>0</v>
      </c>
      <c r="C14" s="377">
        <v>0</v>
      </c>
      <c r="D14" s="423">
        <v>0</v>
      </c>
      <c r="E14" s="484"/>
    </row>
    <row r="15" spans="1:5" ht="12.75" x14ac:dyDescent="0.2">
      <c r="A15" s="378" t="s">
        <v>43</v>
      </c>
      <c r="B15" s="377">
        <v>0</v>
      </c>
      <c r="C15" s="377" t="s">
        <v>666</v>
      </c>
      <c r="D15" s="423">
        <v>0</v>
      </c>
      <c r="E15" s="484"/>
    </row>
    <row r="16" spans="1:5" s="74" customFormat="1" ht="15.75" x14ac:dyDescent="0.2">
      <c r="A16" s="379" t="s">
        <v>44</v>
      </c>
      <c r="B16" s="380"/>
      <c r="C16" s="380"/>
      <c r="D16" s="424"/>
      <c r="E16" s="485"/>
    </row>
    <row r="17" spans="1:5" ht="13.35" customHeight="1" x14ac:dyDescent="0.2">
      <c r="A17" s="376" t="s">
        <v>45</v>
      </c>
      <c r="B17" s="381">
        <v>1</v>
      </c>
      <c r="C17" s="381" t="s">
        <v>667</v>
      </c>
      <c r="D17" s="423">
        <v>0</v>
      </c>
      <c r="E17" s="484"/>
    </row>
    <row r="18" spans="1:5" ht="12.75" x14ac:dyDescent="0.2">
      <c r="A18" s="376" t="s">
        <v>46</v>
      </c>
      <c r="B18" s="381">
        <v>1</v>
      </c>
      <c r="C18" s="381" t="s">
        <v>667</v>
      </c>
      <c r="D18" s="423">
        <v>0</v>
      </c>
      <c r="E18" s="484"/>
    </row>
    <row r="19" spans="1:5" ht="15.75" x14ac:dyDescent="0.2">
      <c r="A19" s="379" t="s">
        <v>47</v>
      </c>
      <c r="B19" s="380"/>
      <c r="C19" s="380"/>
      <c r="D19" s="424"/>
      <c r="E19" s="485"/>
    </row>
    <row r="20" spans="1:5" ht="12.75" x14ac:dyDescent="0.2">
      <c r="A20" s="382" t="s">
        <v>48</v>
      </c>
      <c r="B20" s="383" t="s">
        <v>668</v>
      </c>
      <c r="C20" s="383" t="s">
        <v>608</v>
      </c>
      <c r="D20" s="423">
        <v>0</v>
      </c>
      <c r="E20" s="484"/>
    </row>
    <row r="21" spans="1:5" ht="12.75" x14ac:dyDescent="0.2">
      <c r="A21" s="376" t="s">
        <v>49</v>
      </c>
      <c r="B21" s="383" t="s">
        <v>668</v>
      </c>
      <c r="C21" s="383" t="s">
        <v>608</v>
      </c>
      <c r="D21" s="423">
        <v>0</v>
      </c>
      <c r="E21" s="484"/>
    </row>
    <row r="22" spans="1:5" ht="12.75" x14ac:dyDescent="0.2">
      <c r="A22" s="376" t="s">
        <v>50</v>
      </c>
      <c r="B22" s="383" t="s">
        <v>668</v>
      </c>
      <c r="C22" s="406" t="s">
        <v>608</v>
      </c>
      <c r="D22" s="423">
        <v>0</v>
      </c>
      <c r="E22" s="484"/>
    </row>
    <row r="23" spans="1:5" ht="12.75" x14ac:dyDescent="0.2">
      <c r="A23" s="382" t="s">
        <v>51</v>
      </c>
      <c r="B23" s="383" t="s">
        <v>668</v>
      </c>
      <c r="C23" s="383" t="s">
        <v>608</v>
      </c>
      <c r="D23" s="423">
        <v>0</v>
      </c>
      <c r="E23" s="484"/>
    </row>
    <row r="24" spans="1:5" ht="12.75" x14ac:dyDescent="0.2">
      <c r="A24" s="384" t="s">
        <v>232</v>
      </c>
      <c r="B24" s="383" t="s">
        <v>668</v>
      </c>
      <c r="C24" s="383" t="s">
        <v>608</v>
      </c>
      <c r="D24" s="423">
        <v>0</v>
      </c>
      <c r="E24" s="484"/>
    </row>
    <row r="25" spans="1:5" ht="15.75" x14ac:dyDescent="0.2">
      <c r="A25" s="379" t="s">
        <v>52</v>
      </c>
      <c r="B25" s="380"/>
      <c r="C25" s="380"/>
      <c r="D25" s="424"/>
      <c r="E25" s="485"/>
    </row>
    <row r="26" spans="1:5" ht="12.75" x14ac:dyDescent="0.2">
      <c r="A26" s="407" t="s">
        <v>53</v>
      </c>
      <c r="B26" s="383" t="s">
        <v>650</v>
      </c>
      <c r="C26" s="383" t="s">
        <v>669</v>
      </c>
      <c r="D26" s="425" t="s">
        <v>638</v>
      </c>
      <c r="E26" s="486"/>
    </row>
    <row r="27" spans="1:5" ht="12.75" x14ac:dyDescent="0.2">
      <c r="A27" s="376" t="s">
        <v>54</v>
      </c>
      <c r="B27" s="383" t="s">
        <v>608</v>
      </c>
      <c r="C27" s="383" t="s">
        <v>670</v>
      </c>
      <c r="D27" s="425" t="s">
        <v>638</v>
      </c>
      <c r="E27" s="486"/>
    </row>
    <row r="28" spans="1:5" ht="12.75" x14ac:dyDescent="0.2">
      <c r="A28" s="376" t="s">
        <v>233</v>
      </c>
      <c r="B28" s="383" t="s">
        <v>647</v>
      </c>
      <c r="C28" s="383" t="s">
        <v>608</v>
      </c>
      <c r="D28" s="425">
        <v>0</v>
      </c>
      <c r="E28" s="486"/>
    </row>
    <row r="29" spans="1:5" ht="15.75" x14ac:dyDescent="0.2">
      <c r="A29" s="379" t="s">
        <v>55</v>
      </c>
      <c r="B29" s="380"/>
      <c r="C29" s="380"/>
      <c r="D29" s="424"/>
      <c r="E29" s="485"/>
    </row>
    <row r="30" spans="1:5" ht="63.75" x14ac:dyDescent="0.2">
      <c r="A30" s="382" t="s">
        <v>56</v>
      </c>
      <c r="B30" s="383" t="s">
        <v>671</v>
      </c>
      <c r="C30" s="383" t="s">
        <v>608</v>
      </c>
      <c r="D30" s="425" t="s">
        <v>639</v>
      </c>
      <c r="E30" s="486"/>
    </row>
    <row r="31" spans="1:5" ht="12.75" x14ac:dyDescent="0.2">
      <c r="A31" s="376" t="s">
        <v>57</v>
      </c>
      <c r="B31" s="383" t="s">
        <v>608</v>
      </c>
      <c r="C31" s="383" t="s">
        <v>672</v>
      </c>
      <c r="D31" s="425">
        <v>0</v>
      </c>
      <c r="E31" s="486"/>
    </row>
    <row r="32" spans="1:5" ht="12.75" x14ac:dyDescent="0.2">
      <c r="A32" s="376" t="s">
        <v>234</v>
      </c>
      <c r="B32" s="383" t="s">
        <v>608</v>
      </c>
      <c r="C32" s="383" t="s">
        <v>608</v>
      </c>
      <c r="D32" s="425">
        <v>0</v>
      </c>
      <c r="E32" s="486"/>
    </row>
    <row r="33" spans="1:5" ht="12.75" x14ac:dyDescent="0.2">
      <c r="A33" s="382" t="s">
        <v>235</v>
      </c>
      <c r="B33" s="383" t="s">
        <v>608</v>
      </c>
      <c r="C33" s="383" t="s">
        <v>608</v>
      </c>
      <c r="D33" s="425">
        <v>0</v>
      </c>
      <c r="E33" s="486"/>
    </row>
    <row r="34" spans="1:5" ht="12.75" x14ac:dyDescent="0.2">
      <c r="A34" s="376" t="s">
        <v>236</v>
      </c>
      <c r="B34" s="383" t="s">
        <v>608</v>
      </c>
      <c r="C34" s="383" t="s">
        <v>608</v>
      </c>
      <c r="D34" s="425">
        <v>0</v>
      </c>
      <c r="E34" s="486"/>
    </row>
    <row r="35" spans="1:5" ht="12.75" x14ac:dyDescent="0.2">
      <c r="A35" s="376" t="s">
        <v>237</v>
      </c>
      <c r="B35" s="383" t="s">
        <v>608</v>
      </c>
      <c r="C35" s="383" t="s">
        <v>608</v>
      </c>
      <c r="D35" s="425">
        <v>0</v>
      </c>
      <c r="E35" s="486"/>
    </row>
    <row r="36" spans="1:5" ht="12.75" x14ac:dyDescent="0.2">
      <c r="A36" s="382" t="s">
        <v>238</v>
      </c>
      <c r="B36" s="383" t="s">
        <v>608</v>
      </c>
      <c r="C36" s="383" t="s">
        <v>608</v>
      </c>
      <c r="D36" s="425">
        <v>0</v>
      </c>
      <c r="E36" s="486"/>
    </row>
    <row r="37" spans="1:5" ht="15.75" x14ac:dyDescent="0.2">
      <c r="A37" s="379" t="s">
        <v>58</v>
      </c>
      <c r="B37" s="380"/>
      <c r="C37" s="380"/>
      <c r="D37" s="424"/>
      <c r="E37" s="485"/>
    </row>
    <row r="38" spans="1:5" ht="12.75" x14ac:dyDescent="0.2">
      <c r="A38" s="382" t="s">
        <v>59</v>
      </c>
      <c r="B38" s="383" t="s">
        <v>608</v>
      </c>
      <c r="C38" s="385" t="s">
        <v>608</v>
      </c>
      <c r="D38" s="426" t="s">
        <v>639</v>
      </c>
      <c r="E38" s="386"/>
    </row>
    <row r="39" spans="1:5" ht="12.75" x14ac:dyDescent="0.2">
      <c r="A39" s="382" t="s">
        <v>60</v>
      </c>
      <c r="B39" s="383" t="s">
        <v>608</v>
      </c>
      <c r="C39" s="381" t="s">
        <v>667</v>
      </c>
      <c r="D39" s="425">
        <v>0</v>
      </c>
      <c r="E39" s="486"/>
    </row>
    <row r="40" spans="1:5" ht="15.75" x14ac:dyDescent="0.2">
      <c r="A40" s="379" t="s">
        <v>61</v>
      </c>
      <c r="B40" s="380"/>
      <c r="C40" s="380"/>
      <c r="D40" s="424"/>
      <c r="E40" s="485"/>
    </row>
    <row r="41" spans="1:5" ht="12.75" x14ac:dyDescent="0.2">
      <c r="A41" s="382" t="s">
        <v>62</v>
      </c>
      <c r="B41" s="383" t="s">
        <v>608</v>
      </c>
      <c r="C41" s="385" t="s">
        <v>608</v>
      </c>
      <c r="D41" s="426" t="s">
        <v>639</v>
      </c>
      <c r="E41" s="386"/>
    </row>
    <row r="42" spans="1:5" ht="12.75" x14ac:dyDescent="0.2">
      <c r="A42" s="382" t="s">
        <v>63</v>
      </c>
      <c r="B42" s="383" t="s">
        <v>608</v>
      </c>
      <c r="C42" s="381" t="s">
        <v>667</v>
      </c>
      <c r="D42" s="425">
        <v>0</v>
      </c>
      <c r="E42" s="486"/>
    </row>
    <row r="43" spans="1:5" ht="15.75" x14ac:dyDescent="0.2">
      <c r="A43" s="379" t="s">
        <v>239</v>
      </c>
      <c r="B43" s="380"/>
      <c r="C43" s="380"/>
      <c r="D43" s="424"/>
      <c r="E43" s="485"/>
    </row>
    <row r="44" spans="1:5" ht="25.5" x14ac:dyDescent="0.2">
      <c r="A44" s="382" t="s">
        <v>240</v>
      </c>
      <c r="B44" s="383" t="s">
        <v>673</v>
      </c>
      <c r="C44" s="381" t="s">
        <v>674</v>
      </c>
      <c r="D44" s="420" t="s">
        <v>607</v>
      </c>
      <c r="E44" s="487"/>
    </row>
    <row r="45" spans="1:5" ht="25.5" x14ac:dyDescent="0.2">
      <c r="A45" s="382" t="s">
        <v>241</v>
      </c>
      <c r="B45" s="383" t="s">
        <v>673</v>
      </c>
      <c r="C45" s="381" t="s">
        <v>674</v>
      </c>
      <c r="D45" s="420" t="s">
        <v>607</v>
      </c>
      <c r="E45" s="487"/>
    </row>
    <row r="46" spans="1:5" ht="25.5" x14ac:dyDescent="0.2">
      <c r="A46" s="382" t="s">
        <v>242</v>
      </c>
      <c r="B46" s="383" t="s">
        <v>673</v>
      </c>
      <c r="C46" s="381" t="s">
        <v>674</v>
      </c>
      <c r="D46" s="420" t="s">
        <v>607</v>
      </c>
      <c r="E46" s="487"/>
    </row>
    <row r="47" spans="1:5" ht="12.75" x14ac:dyDescent="0.2">
      <c r="A47" s="382" t="s">
        <v>243</v>
      </c>
      <c r="B47" s="383" t="s">
        <v>673</v>
      </c>
      <c r="C47" s="381" t="s">
        <v>667</v>
      </c>
      <c r="D47" s="420" t="s">
        <v>607</v>
      </c>
      <c r="E47" s="487"/>
    </row>
    <row r="48" spans="1:5" ht="12.75" x14ac:dyDescent="0.2">
      <c r="A48" s="382" t="s">
        <v>244</v>
      </c>
      <c r="B48" s="383" t="s">
        <v>673</v>
      </c>
      <c r="C48" s="381" t="s">
        <v>667</v>
      </c>
      <c r="D48" s="420" t="s">
        <v>607</v>
      </c>
      <c r="E48" s="487"/>
    </row>
    <row r="49" spans="1:5" ht="15.75" x14ac:dyDescent="0.2">
      <c r="A49" s="379" t="s">
        <v>245</v>
      </c>
      <c r="B49" s="380"/>
      <c r="C49" s="380"/>
      <c r="D49" s="424"/>
      <c r="E49" s="485"/>
    </row>
    <row r="50" spans="1:5" ht="12.75" x14ac:dyDescent="0.2">
      <c r="A50" s="382" t="s">
        <v>246</v>
      </c>
      <c r="B50" s="383" t="s">
        <v>668</v>
      </c>
      <c r="C50" s="383" t="s">
        <v>668</v>
      </c>
      <c r="D50" s="420">
        <v>0</v>
      </c>
      <c r="E50" s="487"/>
    </row>
    <row r="51" spans="1:5" ht="12.75" x14ac:dyDescent="0.2">
      <c r="A51" s="382" t="s">
        <v>247</v>
      </c>
      <c r="B51" s="383" t="s">
        <v>668</v>
      </c>
      <c r="C51" s="383" t="s">
        <v>668</v>
      </c>
      <c r="D51" s="420">
        <v>0</v>
      </c>
      <c r="E51" s="487"/>
    </row>
    <row r="52" spans="1:5" ht="12.75" x14ac:dyDescent="0.2">
      <c r="A52" s="382" t="s">
        <v>248</v>
      </c>
      <c r="B52" s="383" t="s">
        <v>668</v>
      </c>
      <c r="C52" s="383" t="s">
        <v>668</v>
      </c>
      <c r="D52" s="420">
        <v>0</v>
      </c>
      <c r="E52" s="487"/>
    </row>
    <row r="53" spans="1:5" ht="12.75" x14ac:dyDescent="0.2">
      <c r="A53" s="382" t="s">
        <v>249</v>
      </c>
      <c r="B53" s="383" t="s">
        <v>668</v>
      </c>
      <c r="C53" s="383" t="s">
        <v>668</v>
      </c>
      <c r="D53" s="420">
        <v>0</v>
      </c>
      <c r="E53" s="487"/>
    </row>
    <row r="54" spans="1:5" ht="12.75" x14ac:dyDescent="0.2">
      <c r="A54" s="382" t="s">
        <v>250</v>
      </c>
      <c r="B54" s="383" t="s">
        <v>668</v>
      </c>
      <c r="C54" s="383" t="s">
        <v>668</v>
      </c>
      <c r="D54" s="420">
        <v>0</v>
      </c>
      <c r="E54" s="487"/>
    </row>
    <row r="55" spans="1:5" ht="12.75" x14ac:dyDescent="0.2">
      <c r="A55" s="382" t="s">
        <v>251</v>
      </c>
      <c r="B55" s="383" t="s">
        <v>668</v>
      </c>
      <c r="C55" s="383" t="s">
        <v>668</v>
      </c>
      <c r="D55" s="420">
        <v>0</v>
      </c>
      <c r="E55" s="487"/>
    </row>
    <row r="56" spans="1:5" ht="12.75" x14ac:dyDescent="0.2">
      <c r="A56" s="382" t="s">
        <v>252</v>
      </c>
      <c r="B56" s="383" t="s">
        <v>668</v>
      </c>
      <c r="C56" s="383" t="s">
        <v>668</v>
      </c>
      <c r="D56" s="420">
        <v>0</v>
      </c>
      <c r="E56" s="487"/>
    </row>
    <row r="57" spans="1:5" ht="12.75" x14ac:dyDescent="0.2">
      <c r="A57" s="382" t="s">
        <v>253</v>
      </c>
      <c r="B57" s="383" t="s">
        <v>668</v>
      </c>
      <c r="C57" s="383" t="s">
        <v>668</v>
      </c>
      <c r="D57" s="420">
        <v>0</v>
      </c>
      <c r="E57" s="487"/>
    </row>
    <row r="58" spans="1:5" ht="12.75" x14ac:dyDescent="0.2">
      <c r="A58" s="390" t="s">
        <v>254</v>
      </c>
      <c r="B58" s="383" t="s">
        <v>668</v>
      </c>
      <c r="C58" s="388"/>
      <c r="D58" s="420">
        <v>0</v>
      </c>
      <c r="E58" s="487"/>
    </row>
    <row r="59" spans="1:5" ht="12.75" x14ac:dyDescent="0.2">
      <c r="A59" s="382" t="s">
        <v>255</v>
      </c>
      <c r="B59" s="383" t="s">
        <v>668</v>
      </c>
      <c r="C59" s="383" t="s">
        <v>668</v>
      </c>
      <c r="D59" s="420">
        <v>0</v>
      </c>
      <c r="E59" s="487"/>
    </row>
    <row r="60" spans="1:5" ht="12.75" x14ac:dyDescent="0.2">
      <c r="A60" s="382" t="s">
        <v>256</v>
      </c>
      <c r="B60" s="383" t="s">
        <v>668</v>
      </c>
      <c r="C60" s="383" t="s">
        <v>668</v>
      </c>
      <c r="D60" s="420">
        <v>0</v>
      </c>
      <c r="E60" s="487"/>
    </row>
    <row r="61" spans="1:5" ht="12.75" x14ac:dyDescent="0.2">
      <c r="A61" s="382" t="s">
        <v>257</v>
      </c>
      <c r="B61" s="383" t="s">
        <v>668</v>
      </c>
      <c r="C61" s="383" t="s">
        <v>668</v>
      </c>
      <c r="D61" s="420">
        <v>0</v>
      </c>
      <c r="E61" s="487"/>
    </row>
    <row r="62" spans="1:5" ht="12.75" x14ac:dyDescent="0.2">
      <c r="A62" s="382" t="s">
        <v>258</v>
      </c>
      <c r="B62" s="388" t="s">
        <v>675</v>
      </c>
      <c r="C62" s="383" t="s">
        <v>668</v>
      </c>
      <c r="D62" s="420">
        <v>0</v>
      </c>
      <c r="E62" s="487"/>
    </row>
    <row r="63" spans="1:5" ht="12.75" x14ac:dyDescent="0.2">
      <c r="A63" s="390" t="s">
        <v>259</v>
      </c>
      <c r="B63" s="388" t="s">
        <v>608</v>
      </c>
      <c r="C63" s="383" t="s">
        <v>668</v>
      </c>
      <c r="D63" s="420">
        <v>0</v>
      </c>
      <c r="E63" s="487"/>
    </row>
    <row r="64" spans="1:5" ht="12.75" x14ac:dyDescent="0.2">
      <c r="A64" s="382" t="s">
        <v>260</v>
      </c>
      <c r="B64" s="383" t="s">
        <v>668</v>
      </c>
      <c r="C64" s="383" t="s">
        <v>668</v>
      </c>
      <c r="D64" s="420">
        <v>0</v>
      </c>
      <c r="E64" s="487"/>
    </row>
    <row r="65" spans="1:5" ht="12.75" x14ac:dyDescent="0.2">
      <c r="A65" s="382" t="s">
        <v>261</v>
      </c>
      <c r="B65" s="383" t="s">
        <v>668</v>
      </c>
      <c r="C65" s="383" t="s">
        <v>668</v>
      </c>
      <c r="D65" s="420">
        <v>0</v>
      </c>
      <c r="E65" s="487"/>
    </row>
    <row r="66" spans="1:5" ht="12.75" x14ac:dyDescent="0.2">
      <c r="A66" s="382" t="s">
        <v>262</v>
      </c>
      <c r="B66" s="383" t="s">
        <v>668</v>
      </c>
      <c r="C66" s="383" t="s">
        <v>668</v>
      </c>
      <c r="D66" s="420">
        <v>0</v>
      </c>
      <c r="E66" s="487"/>
    </row>
    <row r="67" spans="1:5" ht="12.75" x14ac:dyDescent="0.2">
      <c r="A67" s="382" t="s">
        <v>263</v>
      </c>
      <c r="B67" s="383" t="s">
        <v>668</v>
      </c>
      <c r="C67" s="383" t="s">
        <v>668</v>
      </c>
      <c r="D67" s="420">
        <v>0</v>
      </c>
      <c r="E67" s="487"/>
    </row>
    <row r="68" spans="1:5" ht="12.75" x14ac:dyDescent="0.2">
      <c r="A68" s="382" t="s">
        <v>264</v>
      </c>
      <c r="B68" s="383" t="s">
        <v>668</v>
      </c>
      <c r="C68" s="383" t="s">
        <v>668</v>
      </c>
      <c r="D68" s="420">
        <v>0</v>
      </c>
      <c r="E68" s="487"/>
    </row>
    <row r="69" spans="1:5" ht="12.75" x14ac:dyDescent="0.2">
      <c r="A69" s="382" t="s">
        <v>265</v>
      </c>
      <c r="B69" s="383" t="s">
        <v>668</v>
      </c>
      <c r="C69" s="383" t="s">
        <v>668</v>
      </c>
      <c r="D69" s="420">
        <v>0</v>
      </c>
      <c r="E69" s="487"/>
    </row>
    <row r="70" spans="1:5" ht="12.75" x14ac:dyDescent="0.2">
      <c r="A70" s="382" t="s">
        <v>266</v>
      </c>
      <c r="B70" s="383" t="s">
        <v>668</v>
      </c>
      <c r="C70" s="383" t="s">
        <v>668</v>
      </c>
      <c r="D70" s="420">
        <v>0</v>
      </c>
      <c r="E70" s="487"/>
    </row>
    <row r="71" spans="1:5" ht="12.75" x14ac:dyDescent="0.2">
      <c r="A71" s="390" t="s">
        <v>267</v>
      </c>
      <c r="B71" s="388" t="s">
        <v>676</v>
      </c>
      <c r="C71" s="383" t="s">
        <v>608</v>
      </c>
      <c r="D71" s="420">
        <v>0</v>
      </c>
      <c r="E71" s="487"/>
    </row>
    <row r="72" spans="1:5" ht="12.75" x14ac:dyDescent="0.2">
      <c r="A72" s="382" t="s">
        <v>268</v>
      </c>
      <c r="B72" s="383" t="s">
        <v>668</v>
      </c>
      <c r="C72" s="383" t="s">
        <v>668</v>
      </c>
      <c r="D72" s="420">
        <v>0</v>
      </c>
      <c r="E72" s="487"/>
    </row>
    <row r="73" spans="1:5" ht="12.75" x14ac:dyDescent="0.2">
      <c r="A73" s="382" t="s">
        <v>269</v>
      </c>
      <c r="B73" s="383" t="s">
        <v>668</v>
      </c>
      <c r="C73" s="383" t="s">
        <v>668</v>
      </c>
      <c r="D73" s="420">
        <v>0</v>
      </c>
      <c r="E73" s="487"/>
    </row>
    <row r="74" spans="1:5" ht="12.75" x14ac:dyDescent="0.2">
      <c r="A74" s="382" t="s">
        <v>270</v>
      </c>
      <c r="B74" s="383" t="s">
        <v>668</v>
      </c>
      <c r="C74" s="383" t="s">
        <v>668</v>
      </c>
      <c r="D74" s="420">
        <v>0</v>
      </c>
      <c r="E74" s="487"/>
    </row>
    <row r="75" spans="1:5" ht="12.75" x14ac:dyDescent="0.2">
      <c r="A75" s="379" t="s">
        <v>609</v>
      </c>
      <c r="B75" s="389"/>
      <c r="C75" s="389"/>
      <c r="D75" s="427"/>
      <c r="E75" s="488"/>
    </row>
    <row r="76" spans="1:5" ht="12.75" x14ac:dyDescent="0.2">
      <c r="A76" s="390" t="s">
        <v>609</v>
      </c>
      <c r="B76" s="383" t="s">
        <v>668</v>
      </c>
      <c r="C76" s="383" t="s">
        <v>668</v>
      </c>
      <c r="D76" s="420">
        <v>0</v>
      </c>
      <c r="E76" s="487"/>
    </row>
    <row r="77" spans="1:5" ht="12.75" x14ac:dyDescent="0.2">
      <c r="A77" s="390" t="s">
        <v>610</v>
      </c>
      <c r="B77" s="383" t="s">
        <v>668</v>
      </c>
      <c r="C77" s="383" t="s">
        <v>668</v>
      </c>
      <c r="D77" s="420">
        <v>0</v>
      </c>
      <c r="E77" s="487"/>
    </row>
    <row r="78" spans="1:5" ht="12.75" x14ac:dyDescent="0.2">
      <c r="A78" s="390" t="s">
        <v>611</v>
      </c>
      <c r="B78" s="383" t="s">
        <v>668</v>
      </c>
      <c r="C78" s="383" t="s">
        <v>668</v>
      </c>
      <c r="D78" s="420">
        <v>0</v>
      </c>
      <c r="E78" s="487"/>
    </row>
    <row r="79" spans="1:5" ht="15.75" x14ac:dyDescent="0.2">
      <c r="A79" s="408" t="s">
        <v>64</v>
      </c>
      <c r="B79" s="380"/>
      <c r="C79" s="380"/>
      <c r="D79" s="424"/>
      <c r="E79" s="485"/>
    </row>
    <row r="80" spans="1:5" ht="13.35" customHeight="1" x14ac:dyDescent="0.2">
      <c r="A80" s="390" t="s">
        <v>65</v>
      </c>
      <c r="B80" s="388" t="s">
        <v>677</v>
      </c>
      <c r="C80" s="388" t="s">
        <v>678</v>
      </c>
      <c r="D80" s="420">
        <v>0</v>
      </c>
      <c r="E80" s="487"/>
    </row>
    <row r="81" spans="1:5" ht="12.75" x14ac:dyDescent="0.2">
      <c r="A81" s="390" t="s">
        <v>66</v>
      </c>
      <c r="B81" s="385" t="s">
        <v>679</v>
      </c>
      <c r="C81" s="385" t="s">
        <v>678</v>
      </c>
      <c r="D81" s="420" t="s">
        <v>613</v>
      </c>
      <c r="E81" s="487"/>
    </row>
    <row r="82" spans="1:5" ht="12.75" x14ac:dyDescent="0.2">
      <c r="A82" s="390" t="s">
        <v>67</v>
      </c>
      <c r="B82" s="388" t="s">
        <v>608</v>
      </c>
      <c r="C82" s="388" t="s">
        <v>643</v>
      </c>
      <c r="D82" s="420" t="s">
        <v>614</v>
      </c>
      <c r="E82" s="487"/>
    </row>
    <row r="83" spans="1:5" ht="12.75" x14ac:dyDescent="0.2">
      <c r="A83" s="390" t="s">
        <v>297</v>
      </c>
      <c r="B83" s="409" t="s">
        <v>608</v>
      </c>
      <c r="C83" s="388" t="s">
        <v>667</v>
      </c>
      <c r="D83" s="420">
        <v>0</v>
      </c>
      <c r="E83" s="487"/>
    </row>
    <row r="84" spans="1:5" ht="12.75" x14ac:dyDescent="0.2">
      <c r="A84" s="390" t="s">
        <v>298</v>
      </c>
      <c r="B84" s="409" t="s">
        <v>608</v>
      </c>
      <c r="C84" s="388" t="s">
        <v>667</v>
      </c>
      <c r="D84" s="420">
        <v>0</v>
      </c>
      <c r="E84" s="487"/>
    </row>
    <row r="85" spans="1:5" ht="12.75" x14ac:dyDescent="0.2">
      <c r="A85" s="390" t="s">
        <v>299</v>
      </c>
      <c r="B85" s="409" t="s">
        <v>608</v>
      </c>
      <c r="C85" s="388" t="s">
        <v>608</v>
      </c>
      <c r="D85" s="420">
        <v>0</v>
      </c>
      <c r="E85" s="487"/>
    </row>
    <row r="86" spans="1:5" ht="12.75" x14ac:dyDescent="0.2">
      <c r="A86" s="390" t="s">
        <v>271</v>
      </c>
      <c r="B86" s="409" t="s">
        <v>608</v>
      </c>
      <c r="C86" s="388" t="s">
        <v>608</v>
      </c>
      <c r="D86" s="420">
        <v>0</v>
      </c>
      <c r="E86" s="487"/>
    </row>
    <row r="87" spans="1:5" ht="23.45" customHeight="1" x14ac:dyDescent="0.2">
      <c r="A87" s="390" t="s">
        <v>289</v>
      </c>
      <c r="B87" s="410" t="s">
        <v>673</v>
      </c>
      <c r="C87" s="385" t="s">
        <v>680</v>
      </c>
      <c r="D87" s="426" t="s">
        <v>616</v>
      </c>
      <c r="E87" s="386"/>
    </row>
    <row r="88" spans="1:5" ht="13.7" customHeight="1" x14ac:dyDescent="0.2">
      <c r="A88" s="390" t="s">
        <v>290</v>
      </c>
      <c r="B88" s="410" t="s">
        <v>681</v>
      </c>
      <c r="C88" s="385" t="s">
        <v>682</v>
      </c>
      <c r="D88" s="428">
        <v>0</v>
      </c>
      <c r="E88" s="489"/>
    </row>
    <row r="89" spans="1:5" ht="13.7" customHeight="1" x14ac:dyDescent="0.2">
      <c r="A89" s="390" t="s">
        <v>291</v>
      </c>
      <c r="B89" s="409" t="s">
        <v>650</v>
      </c>
      <c r="C89" s="386" t="s">
        <v>683</v>
      </c>
      <c r="D89" s="426" t="s">
        <v>616</v>
      </c>
      <c r="E89" s="386"/>
    </row>
    <row r="90" spans="1:5" ht="12" customHeight="1" x14ac:dyDescent="0.2">
      <c r="A90" s="390" t="s">
        <v>69</v>
      </c>
      <c r="B90" s="411" t="s">
        <v>650</v>
      </c>
      <c r="C90" s="388" t="s">
        <v>684</v>
      </c>
      <c r="D90" s="425" t="s">
        <v>615</v>
      </c>
      <c r="E90" s="486"/>
    </row>
    <row r="91" spans="1:5" ht="12.75" x14ac:dyDescent="0.2">
      <c r="A91" s="390" t="s">
        <v>70</v>
      </c>
      <c r="B91" s="409" t="s">
        <v>650</v>
      </c>
      <c r="C91" s="388" t="s">
        <v>685</v>
      </c>
      <c r="D91" s="420">
        <v>0</v>
      </c>
      <c r="E91" s="487"/>
    </row>
    <row r="92" spans="1:5" ht="12.75" x14ac:dyDescent="0.2">
      <c r="A92" s="390" t="s">
        <v>272</v>
      </c>
      <c r="B92" s="412">
        <v>1</v>
      </c>
      <c r="C92" s="388" t="s">
        <v>686</v>
      </c>
      <c r="D92" s="420">
        <v>0</v>
      </c>
      <c r="E92" s="487"/>
    </row>
    <row r="93" spans="1:5" ht="12.75" x14ac:dyDescent="0.2">
      <c r="A93" s="394" t="s">
        <v>294</v>
      </c>
      <c r="B93" s="413" t="s">
        <v>687</v>
      </c>
      <c r="C93" s="393" t="s">
        <v>688</v>
      </c>
      <c r="D93" s="420">
        <v>0</v>
      </c>
      <c r="E93" s="487"/>
    </row>
    <row r="94" spans="1:5" ht="12.75" x14ac:dyDescent="0.2">
      <c r="A94" s="394" t="s">
        <v>68</v>
      </c>
      <c r="B94" s="395"/>
      <c r="C94" s="397"/>
      <c r="D94" s="429">
        <v>0</v>
      </c>
      <c r="E94" s="486"/>
    </row>
    <row r="95" spans="1:5" ht="12.75" x14ac:dyDescent="0.2">
      <c r="A95" s="394" t="s">
        <v>283</v>
      </c>
      <c r="B95" s="397" t="s">
        <v>650</v>
      </c>
      <c r="C95" s="397" t="s">
        <v>615</v>
      </c>
      <c r="D95" s="429">
        <v>0</v>
      </c>
      <c r="E95" s="486"/>
    </row>
    <row r="96" spans="1:5" ht="12.75" x14ac:dyDescent="0.2">
      <c r="A96" s="394" t="s">
        <v>284</v>
      </c>
      <c r="B96" s="397" t="s">
        <v>608</v>
      </c>
      <c r="C96" s="397" t="s">
        <v>608</v>
      </c>
      <c r="D96" s="429">
        <v>0</v>
      </c>
      <c r="E96" s="486"/>
    </row>
    <row r="97" spans="1:5" ht="12.75" x14ac:dyDescent="0.2">
      <c r="A97" s="394" t="s">
        <v>292</v>
      </c>
      <c r="B97" s="397" t="s">
        <v>689</v>
      </c>
      <c r="C97" s="397" t="s">
        <v>690</v>
      </c>
      <c r="D97" s="429" t="s">
        <v>649</v>
      </c>
      <c r="E97" s="486"/>
    </row>
    <row r="98" spans="1:5" ht="12.75" x14ac:dyDescent="0.2">
      <c r="A98" s="400" t="s">
        <v>273</v>
      </c>
      <c r="B98" s="399" t="s">
        <v>615</v>
      </c>
      <c r="C98" s="399" t="s">
        <v>684</v>
      </c>
      <c r="D98" s="430" t="s">
        <v>650</v>
      </c>
      <c r="E98" s="490"/>
    </row>
    <row r="99" spans="1:5" ht="12.75" x14ac:dyDescent="0.2">
      <c r="A99" s="400" t="s">
        <v>274</v>
      </c>
      <c r="B99" s="399" t="s">
        <v>691</v>
      </c>
      <c r="C99" s="399" t="s">
        <v>691</v>
      </c>
      <c r="D99" s="431">
        <v>0</v>
      </c>
      <c r="E99" s="491"/>
    </row>
    <row r="100" spans="1:5" ht="12.75" x14ac:dyDescent="0.2">
      <c r="A100" s="400" t="s">
        <v>276</v>
      </c>
      <c r="B100" s="399" t="s">
        <v>608</v>
      </c>
      <c r="C100" s="399" t="s">
        <v>692</v>
      </c>
      <c r="D100" s="430" t="s">
        <v>653</v>
      </c>
      <c r="E100" s="490"/>
    </row>
    <row r="101" spans="1:5" ht="12.75" x14ac:dyDescent="0.2">
      <c r="A101" s="400" t="s">
        <v>285</v>
      </c>
      <c r="B101" s="399" t="s">
        <v>693</v>
      </c>
      <c r="C101" s="399" t="s">
        <v>615</v>
      </c>
      <c r="D101" s="430" t="s">
        <v>654</v>
      </c>
      <c r="E101" s="490"/>
    </row>
    <row r="102" spans="1:5" ht="12.75" x14ac:dyDescent="0.2">
      <c r="A102" s="400" t="s">
        <v>286</v>
      </c>
      <c r="B102" s="399" t="s">
        <v>684</v>
      </c>
      <c r="C102" s="399" t="s">
        <v>694</v>
      </c>
      <c r="D102" s="430" t="s">
        <v>656</v>
      </c>
      <c r="E102" s="490"/>
    </row>
    <row r="103" spans="1:5" ht="12.75" x14ac:dyDescent="0.2">
      <c r="A103" s="400" t="s">
        <v>275</v>
      </c>
      <c r="B103" s="401" t="s">
        <v>695</v>
      </c>
      <c r="C103" s="401" t="s">
        <v>695</v>
      </c>
      <c r="D103" s="430" t="s">
        <v>654</v>
      </c>
      <c r="E103" s="490"/>
    </row>
    <row r="104" spans="1:5" ht="12.75" x14ac:dyDescent="0.2">
      <c r="A104" s="402" t="s">
        <v>830</v>
      </c>
      <c r="B104" s="403"/>
      <c r="C104" s="403"/>
      <c r="D104" s="432"/>
      <c r="E104" s="492"/>
    </row>
    <row r="105" spans="1:5" ht="12.75" x14ac:dyDescent="0.2">
      <c r="A105" s="400" t="s">
        <v>279</v>
      </c>
      <c r="B105" s="401" t="s">
        <v>615</v>
      </c>
      <c r="C105" s="401" t="s">
        <v>684</v>
      </c>
      <c r="D105" s="430" t="s">
        <v>615</v>
      </c>
      <c r="E105" s="490"/>
    </row>
    <row r="106" spans="1:5" ht="12.75" x14ac:dyDescent="0.2">
      <c r="A106" s="400" t="s">
        <v>278</v>
      </c>
      <c r="B106" s="401" t="s">
        <v>615</v>
      </c>
      <c r="C106" s="401" t="s">
        <v>684</v>
      </c>
      <c r="D106" s="430" t="s">
        <v>653</v>
      </c>
      <c r="E106" s="490"/>
    </row>
    <row r="107" spans="1:5" ht="12.75" x14ac:dyDescent="0.2">
      <c r="A107" s="400" t="s">
        <v>280</v>
      </c>
      <c r="B107" s="401" t="s">
        <v>615</v>
      </c>
      <c r="C107" s="401" t="s">
        <v>684</v>
      </c>
      <c r="D107" s="433" t="s">
        <v>658</v>
      </c>
      <c r="E107" s="490"/>
    </row>
    <row r="108" spans="1:5" ht="12.75" x14ac:dyDescent="0.2">
      <c r="A108" s="398" t="s">
        <v>282</v>
      </c>
      <c r="B108" s="401" t="s">
        <v>696</v>
      </c>
      <c r="C108" s="401" t="s">
        <v>696</v>
      </c>
      <c r="D108" s="433" t="s">
        <v>660</v>
      </c>
      <c r="E108" s="490"/>
    </row>
    <row r="109" spans="1:5" ht="12.75" x14ac:dyDescent="0.2">
      <c r="A109" s="400" t="s">
        <v>295</v>
      </c>
      <c r="B109" s="401" t="s">
        <v>650</v>
      </c>
      <c r="C109" s="401" t="s">
        <v>684</v>
      </c>
      <c r="D109" s="430" t="s">
        <v>615</v>
      </c>
      <c r="E109" s="490"/>
    </row>
    <row r="110" spans="1:5" ht="38.25" x14ac:dyDescent="0.2">
      <c r="A110" s="400" t="s">
        <v>296</v>
      </c>
      <c r="B110" s="401" t="s">
        <v>697</v>
      </c>
      <c r="C110" s="401" t="s">
        <v>699</v>
      </c>
      <c r="D110" s="430" t="s">
        <v>698</v>
      </c>
      <c r="E110" s="490"/>
    </row>
    <row r="111" spans="1:5" ht="12.75" x14ac:dyDescent="0.2">
      <c r="A111" s="400" t="s">
        <v>277</v>
      </c>
      <c r="B111" s="401" t="s">
        <v>615</v>
      </c>
      <c r="C111" s="401" t="s">
        <v>684</v>
      </c>
      <c r="D111" s="430" t="s">
        <v>631</v>
      </c>
      <c r="E111" s="490"/>
    </row>
    <row r="112" spans="1:5" ht="12.75" x14ac:dyDescent="0.2">
      <c r="A112" s="400" t="s">
        <v>831</v>
      </c>
      <c r="B112" s="401" t="s">
        <v>615</v>
      </c>
      <c r="C112" s="401" t="s">
        <v>684</v>
      </c>
      <c r="D112" s="430" t="s">
        <v>650</v>
      </c>
      <c r="E112" s="490"/>
    </row>
    <row r="113" spans="1:5" ht="25.5" x14ac:dyDescent="0.2">
      <c r="A113" s="392" t="s">
        <v>281</v>
      </c>
      <c r="B113" s="401" t="s">
        <v>615</v>
      </c>
      <c r="C113" s="401" t="s">
        <v>684</v>
      </c>
      <c r="D113" s="433" t="s">
        <v>662</v>
      </c>
      <c r="E113" s="490"/>
    </row>
    <row r="114" spans="1:5" ht="25.5" x14ac:dyDescent="0.2">
      <c r="A114" s="398" t="s">
        <v>287</v>
      </c>
      <c r="B114" s="401" t="s">
        <v>689</v>
      </c>
      <c r="C114" s="401" t="s">
        <v>701</v>
      </c>
      <c r="D114" s="430" t="s">
        <v>700</v>
      </c>
      <c r="E114" s="490"/>
    </row>
    <row r="115" spans="1:5" ht="13.5" thickBot="1" x14ac:dyDescent="0.25">
      <c r="A115" s="493" t="s">
        <v>293</v>
      </c>
      <c r="B115" s="404"/>
      <c r="C115" s="494"/>
      <c r="D115" s="495"/>
      <c r="E115" s="496"/>
    </row>
    <row r="116" spans="1:5" ht="12.75" x14ac:dyDescent="0.2">
      <c r="B116" s="479"/>
      <c r="C116" s="479"/>
      <c r="D116" s="480"/>
      <c r="E116" s="481"/>
    </row>
  </sheetData>
  <mergeCells count="5">
    <mergeCell ref="A8:A9"/>
    <mergeCell ref="B8:B9"/>
    <mergeCell ref="C8:C9"/>
    <mergeCell ref="D8:D9"/>
    <mergeCell ref="E8:E9"/>
  </mergeCells>
  <pageMargins left="0.25" right="0.25" top="0.25" bottom="0.25" header="0.25" footer="0.25"/>
  <pageSetup scale="56"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91DB3F-8E64-412F-AE18-7F57A31A049E}">
  <sheetPr>
    <tabColor theme="7"/>
    <pageSetUpPr fitToPage="1"/>
  </sheetPr>
  <dimension ref="A1:L117"/>
  <sheetViews>
    <sheetView showGridLines="0" workbookViewId="0">
      <selection activeCell="A7" sqref="A7"/>
    </sheetView>
  </sheetViews>
  <sheetFormatPr defaultColWidth="9.140625" defaultRowHeight="23.1" customHeight="1" x14ac:dyDescent="0.2"/>
  <cols>
    <col min="1" max="1" width="71.42578125" style="97" customWidth="1"/>
    <col min="2" max="2" width="55.42578125" style="97" bestFit="1" customWidth="1"/>
    <col min="3" max="3" width="55.42578125" style="97" customWidth="1"/>
    <col min="4" max="4" width="31.85546875" style="97" customWidth="1"/>
    <col min="5" max="16384" width="9.140625" style="97"/>
  </cols>
  <sheetData>
    <row r="1" spans="1:12" s="15" customFormat="1" ht="20.25" x14ac:dyDescent="0.25">
      <c r="A1" s="11" t="str">
        <f>Cover!$C$5&amp;" "&amp;Cover!$C$6</f>
        <v>Request for Proposal (RFP) 1170.1 Open Access Medicare Advantage (MA) Plan (Plan Years: 2027+)</v>
      </c>
      <c r="B1" s="66"/>
      <c r="C1" s="66"/>
      <c r="D1" s="65"/>
      <c r="E1" s="65"/>
      <c r="F1" s="66"/>
      <c r="G1" s="66"/>
      <c r="H1" s="66"/>
      <c r="I1" s="65"/>
      <c r="J1" s="65"/>
      <c r="K1" s="67"/>
      <c r="L1" s="67"/>
    </row>
    <row r="2" spans="1:12" s="15" customFormat="1" ht="20.25" x14ac:dyDescent="0.25">
      <c r="A2" s="29" t="str">
        <f>Cover!$C$7</f>
        <v>Montgomery County Agencies "MCA" (MCPS, M-NCPPC, WSSC-Water)</v>
      </c>
      <c r="B2" s="66"/>
      <c r="C2" s="66"/>
      <c r="D2" s="65"/>
      <c r="E2" s="65"/>
      <c r="F2" s="66"/>
      <c r="G2" s="66"/>
      <c r="H2" s="66"/>
      <c r="I2" s="65"/>
      <c r="J2" s="65"/>
      <c r="K2" s="62"/>
      <c r="L2" s="62"/>
    </row>
    <row r="3" spans="1:12" s="58" customFormat="1" ht="12.75" x14ac:dyDescent="0.2">
      <c r="A3" s="98"/>
      <c r="B3" s="99"/>
      <c r="C3" s="99"/>
      <c r="D3" s="100"/>
      <c r="E3" s="100"/>
      <c r="F3" s="99"/>
      <c r="G3" s="99"/>
      <c r="H3" s="99"/>
      <c r="I3" s="100"/>
      <c r="J3" s="100"/>
      <c r="K3" s="101"/>
      <c r="L3" s="101"/>
    </row>
    <row r="4" spans="1:12" s="15" customFormat="1" ht="12.75" x14ac:dyDescent="0.2">
      <c r="A4" s="58" t="s">
        <v>41</v>
      </c>
      <c r="B4" s="85"/>
      <c r="C4" s="85"/>
      <c r="D4" s="19"/>
      <c r="E4" s="19"/>
      <c r="I4" s="19"/>
      <c r="J4" s="19"/>
      <c r="K4" s="59"/>
      <c r="L4" s="59"/>
    </row>
    <row r="5" spans="1:12" s="15" customFormat="1" ht="12.75" x14ac:dyDescent="0.2">
      <c r="A5" s="68" t="s">
        <v>340</v>
      </c>
      <c r="D5" s="19"/>
      <c r="E5" s="19"/>
      <c r="I5" s="19"/>
      <c r="J5" s="19"/>
      <c r="K5" s="59"/>
      <c r="L5" s="59"/>
    </row>
    <row r="6" spans="1:12" s="15" customFormat="1" ht="12.75" x14ac:dyDescent="0.2">
      <c r="A6" s="68" t="s">
        <v>836</v>
      </c>
      <c r="D6" s="19"/>
      <c r="E6" s="19"/>
      <c r="I6" s="19"/>
      <c r="J6" s="19"/>
      <c r="K6" s="59"/>
      <c r="L6" s="59"/>
    </row>
    <row r="7" spans="1:12" s="58" customFormat="1" ht="12.75" x14ac:dyDescent="0.2">
      <c r="A7" s="367"/>
      <c r="B7" s="368"/>
      <c r="C7" s="368"/>
      <c r="D7" s="369"/>
      <c r="E7" s="368"/>
      <c r="F7" s="368"/>
      <c r="G7" s="368"/>
      <c r="H7" s="369"/>
      <c r="I7" s="369"/>
      <c r="J7" s="101"/>
      <c r="K7" s="101"/>
    </row>
    <row r="8" spans="1:12" s="58" customFormat="1" ht="13.5" thickBot="1" x14ac:dyDescent="0.25">
      <c r="A8" s="367"/>
      <c r="B8" s="368"/>
      <c r="C8" s="368"/>
      <c r="D8" s="369"/>
      <c r="E8" s="368"/>
      <c r="F8" s="368"/>
      <c r="G8" s="368"/>
      <c r="H8" s="369"/>
      <c r="I8" s="369"/>
      <c r="J8" s="101"/>
      <c r="K8" s="101"/>
    </row>
    <row r="9" spans="1:12" ht="15.75" customHeight="1" x14ac:dyDescent="0.2">
      <c r="A9" s="769" t="s">
        <v>37</v>
      </c>
      <c r="B9" s="771" t="s">
        <v>636</v>
      </c>
      <c r="C9" s="771" t="s">
        <v>597</v>
      </c>
      <c r="D9" s="773" t="s">
        <v>718</v>
      </c>
    </row>
    <row r="10" spans="1:12" ht="15.75" customHeight="1" x14ac:dyDescent="0.2">
      <c r="A10" s="770"/>
      <c r="B10" s="772"/>
      <c r="C10" s="772"/>
      <c r="D10" s="774"/>
    </row>
    <row r="11" spans="1:12" ht="15.75" customHeight="1" x14ac:dyDescent="0.2">
      <c r="A11" s="371" t="s">
        <v>598</v>
      </c>
      <c r="B11" s="372"/>
      <c r="C11" s="549"/>
      <c r="D11" s="550"/>
    </row>
    <row r="12" spans="1:12" ht="15.75" customHeight="1" x14ac:dyDescent="0.2">
      <c r="A12" s="373" t="s">
        <v>599</v>
      </c>
      <c r="B12" s="374" t="s">
        <v>600</v>
      </c>
      <c r="C12" s="551" t="s">
        <v>601</v>
      </c>
      <c r="D12" s="552"/>
    </row>
    <row r="13" spans="1:12" ht="15.75" customHeight="1" x14ac:dyDescent="0.2">
      <c r="A13" s="373" t="s">
        <v>602</v>
      </c>
      <c r="B13" s="374" t="s">
        <v>637</v>
      </c>
      <c r="C13" s="551" t="s">
        <v>566</v>
      </c>
      <c r="D13" s="552"/>
    </row>
    <row r="14" spans="1:12" ht="15.75" customHeight="1" x14ac:dyDescent="0.2">
      <c r="A14" s="371" t="s">
        <v>604</v>
      </c>
      <c r="B14" s="375"/>
      <c r="C14" s="549"/>
      <c r="D14" s="550"/>
    </row>
    <row r="15" spans="1:12" ht="12.75" x14ac:dyDescent="0.2">
      <c r="A15" s="376" t="s">
        <v>42</v>
      </c>
      <c r="B15" s="377">
        <v>0</v>
      </c>
      <c r="C15" s="553">
        <v>0</v>
      </c>
      <c r="D15" s="552"/>
    </row>
    <row r="16" spans="1:12" ht="12.75" x14ac:dyDescent="0.2">
      <c r="A16" s="378" t="s">
        <v>43</v>
      </c>
      <c r="B16" s="377">
        <v>0</v>
      </c>
      <c r="C16" s="553">
        <v>0</v>
      </c>
      <c r="D16" s="552"/>
    </row>
    <row r="17" spans="1:4" s="74" customFormat="1" ht="15.75" x14ac:dyDescent="0.2">
      <c r="A17" s="379" t="s">
        <v>44</v>
      </c>
      <c r="B17" s="380"/>
      <c r="C17" s="380"/>
      <c r="D17" s="554"/>
    </row>
    <row r="18" spans="1:4" ht="12.75" x14ac:dyDescent="0.2">
      <c r="A18" s="376" t="s">
        <v>45</v>
      </c>
      <c r="B18" s="381">
        <v>1</v>
      </c>
      <c r="C18" s="553">
        <v>0</v>
      </c>
      <c r="D18" s="552"/>
    </row>
    <row r="19" spans="1:4" ht="12.75" x14ac:dyDescent="0.2">
      <c r="A19" s="376" t="s">
        <v>46</v>
      </c>
      <c r="B19" s="381">
        <v>1</v>
      </c>
      <c r="C19" s="553">
        <v>0</v>
      </c>
      <c r="D19" s="552"/>
    </row>
    <row r="20" spans="1:4" ht="15.75" x14ac:dyDescent="0.2">
      <c r="A20" s="379" t="s">
        <v>47</v>
      </c>
      <c r="B20" s="380"/>
      <c r="C20" s="380"/>
      <c r="D20" s="550"/>
    </row>
    <row r="21" spans="1:4" ht="12.75" x14ac:dyDescent="0.2">
      <c r="A21" s="382" t="s">
        <v>48</v>
      </c>
      <c r="B21" s="383">
        <v>1</v>
      </c>
      <c r="C21" s="553">
        <v>0</v>
      </c>
      <c r="D21" s="552"/>
    </row>
    <row r="22" spans="1:4" ht="12.75" x14ac:dyDescent="0.2">
      <c r="A22" s="376" t="s">
        <v>49</v>
      </c>
      <c r="B22" s="383">
        <v>1</v>
      </c>
      <c r="C22" s="553">
        <v>0</v>
      </c>
      <c r="D22" s="552"/>
    </row>
    <row r="23" spans="1:4" ht="12.75" x14ac:dyDescent="0.2">
      <c r="A23" s="376" t="s">
        <v>50</v>
      </c>
      <c r="B23" s="383">
        <v>1</v>
      </c>
      <c r="C23" s="553">
        <v>0</v>
      </c>
      <c r="D23" s="552"/>
    </row>
    <row r="24" spans="1:4" ht="12.75" x14ac:dyDescent="0.2">
      <c r="A24" s="382" t="s">
        <v>51</v>
      </c>
      <c r="B24" s="383">
        <v>1</v>
      </c>
      <c r="C24" s="553">
        <v>0</v>
      </c>
      <c r="D24" s="552"/>
    </row>
    <row r="25" spans="1:4" ht="12.75" x14ac:dyDescent="0.2">
      <c r="A25" s="384" t="s">
        <v>232</v>
      </c>
      <c r="B25" s="383">
        <v>1</v>
      </c>
      <c r="C25" s="553">
        <v>0</v>
      </c>
      <c r="D25" s="552"/>
    </row>
    <row r="26" spans="1:4" ht="15.75" x14ac:dyDescent="0.2">
      <c r="A26" s="379" t="s">
        <v>52</v>
      </c>
      <c r="B26" s="380"/>
      <c r="C26" s="380"/>
      <c r="D26" s="550"/>
    </row>
    <row r="27" spans="1:4" ht="12.75" x14ac:dyDescent="0.2">
      <c r="A27" s="378" t="s">
        <v>53</v>
      </c>
      <c r="B27" s="383">
        <v>1</v>
      </c>
      <c r="C27" s="555" t="s">
        <v>638</v>
      </c>
      <c r="D27" s="552"/>
    </row>
    <row r="28" spans="1:4" ht="12.75" x14ac:dyDescent="0.2">
      <c r="A28" s="376" t="s">
        <v>54</v>
      </c>
      <c r="B28" s="383">
        <v>1</v>
      </c>
      <c r="C28" s="555" t="s">
        <v>638</v>
      </c>
      <c r="D28" s="552"/>
    </row>
    <row r="29" spans="1:4" ht="12.75" x14ac:dyDescent="0.2">
      <c r="A29" s="376" t="s">
        <v>233</v>
      </c>
      <c r="B29" s="383">
        <v>1</v>
      </c>
      <c r="C29" s="555">
        <v>0</v>
      </c>
      <c r="D29" s="552"/>
    </row>
    <row r="30" spans="1:4" ht="15.75" x14ac:dyDescent="0.2">
      <c r="A30" s="379" t="s">
        <v>55</v>
      </c>
      <c r="B30" s="380"/>
      <c r="C30" s="380"/>
      <c r="D30" s="550"/>
    </row>
    <row r="31" spans="1:4" ht="12.75" x14ac:dyDescent="0.2">
      <c r="A31" s="382" t="s">
        <v>56</v>
      </c>
      <c r="B31" s="383">
        <v>1</v>
      </c>
      <c r="C31" s="555" t="s">
        <v>639</v>
      </c>
      <c r="D31" s="552"/>
    </row>
    <row r="32" spans="1:4" ht="12.75" x14ac:dyDescent="0.2">
      <c r="A32" s="376" t="s">
        <v>57</v>
      </c>
      <c r="B32" s="383">
        <v>1</v>
      </c>
      <c r="C32" s="555">
        <v>0</v>
      </c>
      <c r="D32" s="552"/>
    </row>
    <row r="33" spans="1:4" ht="12.75" x14ac:dyDescent="0.2">
      <c r="A33" s="376" t="s">
        <v>234</v>
      </c>
      <c r="B33" s="383">
        <v>1</v>
      </c>
      <c r="C33" s="555">
        <v>0</v>
      </c>
      <c r="D33" s="552"/>
    </row>
    <row r="34" spans="1:4" ht="12.75" x14ac:dyDescent="0.2">
      <c r="A34" s="382" t="s">
        <v>235</v>
      </c>
      <c r="B34" s="383">
        <v>1</v>
      </c>
      <c r="C34" s="555">
        <v>0</v>
      </c>
      <c r="D34" s="552"/>
    </row>
    <row r="35" spans="1:4" ht="12.75" x14ac:dyDescent="0.2">
      <c r="A35" s="376" t="s">
        <v>236</v>
      </c>
      <c r="B35" s="383">
        <v>1</v>
      </c>
      <c r="C35" s="555">
        <v>0</v>
      </c>
      <c r="D35" s="552"/>
    </row>
    <row r="36" spans="1:4" ht="12.75" x14ac:dyDescent="0.2">
      <c r="A36" s="376" t="s">
        <v>237</v>
      </c>
      <c r="B36" s="383">
        <v>1</v>
      </c>
      <c r="C36" s="555">
        <v>0</v>
      </c>
      <c r="D36" s="552"/>
    </row>
    <row r="37" spans="1:4" ht="12.75" x14ac:dyDescent="0.2">
      <c r="A37" s="382" t="s">
        <v>238</v>
      </c>
      <c r="B37" s="383">
        <v>1</v>
      </c>
      <c r="C37" s="555">
        <v>0</v>
      </c>
      <c r="D37" s="552"/>
    </row>
    <row r="38" spans="1:4" ht="15.75" x14ac:dyDescent="0.2">
      <c r="A38" s="379" t="s">
        <v>58</v>
      </c>
      <c r="B38" s="380"/>
      <c r="C38" s="380"/>
      <c r="D38" s="550"/>
    </row>
    <row r="39" spans="1:4" ht="12.75" x14ac:dyDescent="0.2">
      <c r="A39" s="382" t="s">
        <v>59</v>
      </c>
      <c r="B39" s="385" t="s">
        <v>606</v>
      </c>
      <c r="C39" s="391" t="s">
        <v>639</v>
      </c>
      <c r="D39" s="552"/>
    </row>
    <row r="40" spans="1:4" ht="12.75" x14ac:dyDescent="0.2">
      <c r="A40" s="382" t="s">
        <v>60</v>
      </c>
      <c r="B40" s="385" t="s">
        <v>606</v>
      </c>
      <c r="C40" s="555">
        <v>0</v>
      </c>
      <c r="D40" s="552"/>
    </row>
    <row r="41" spans="1:4" ht="15.75" x14ac:dyDescent="0.2">
      <c r="A41" s="379" t="s">
        <v>61</v>
      </c>
      <c r="B41" s="380"/>
      <c r="C41" s="380"/>
      <c r="D41" s="550"/>
    </row>
    <row r="42" spans="1:4" ht="12.75" x14ac:dyDescent="0.2">
      <c r="A42" s="382" t="s">
        <v>62</v>
      </c>
      <c r="B42" s="387">
        <v>1</v>
      </c>
      <c r="C42" s="391" t="s">
        <v>639</v>
      </c>
      <c r="D42" s="552"/>
    </row>
    <row r="43" spans="1:4" ht="12.75" x14ac:dyDescent="0.2">
      <c r="A43" s="382" t="s">
        <v>63</v>
      </c>
      <c r="B43" s="387">
        <v>1</v>
      </c>
      <c r="C43" s="555">
        <v>0</v>
      </c>
      <c r="D43" s="552"/>
    </row>
    <row r="44" spans="1:4" ht="15.75" x14ac:dyDescent="0.2">
      <c r="A44" s="379" t="s">
        <v>239</v>
      </c>
      <c r="B44" s="380"/>
      <c r="C44" s="380"/>
      <c r="D44" s="550"/>
    </row>
    <row r="45" spans="1:4" ht="12.75" x14ac:dyDescent="0.2">
      <c r="A45" s="382" t="s">
        <v>240</v>
      </c>
      <c r="B45" s="388" t="s">
        <v>640</v>
      </c>
      <c r="C45" s="556" t="s">
        <v>607</v>
      </c>
      <c r="D45" s="552"/>
    </row>
    <row r="46" spans="1:4" ht="12.75" x14ac:dyDescent="0.2">
      <c r="A46" s="382" t="s">
        <v>241</v>
      </c>
      <c r="B46" s="388" t="s">
        <v>640</v>
      </c>
      <c r="C46" s="556" t="s">
        <v>607</v>
      </c>
      <c r="D46" s="552"/>
    </row>
    <row r="47" spans="1:4" ht="12.75" x14ac:dyDescent="0.2">
      <c r="A47" s="382" t="s">
        <v>242</v>
      </c>
      <c r="B47" s="388" t="s">
        <v>640</v>
      </c>
      <c r="C47" s="556" t="s">
        <v>607</v>
      </c>
      <c r="D47" s="552"/>
    </row>
    <row r="48" spans="1:4" ht="12.75" x14ac:dyDescent="0.2">
      <c r="A48" s="382" t="s">
        <v>243</v>
      </c>
      <c r="B48" s="388" t="s">
        <v>640</v>
      </c>
      <c r="C48" s="556" t="s">
        <v>607</v>
      </c>
      <c r="D48" s="552"/>
    </row>
    <row r="49" spans="1:4" ht="12.75" x14ac:dyDescent="0.2">
      <c r="A49" s="382" t="s">
        <v>244</v>
      </c>
      <c r="B49" s="388" t="s">
        <v>640</v>
      </c>
      <c r="C49" s="556" t="s">
        <v>607</v>
      </c>
      <c r="D49" s="552"/>
    </row>
    <row r="50" spans="1:4" ht="15.75" x14ac:dyDescent="0.2">
      <c r="A50" s="379" t="s">
        <v>245</v>
      </c>
      <c r="B50" s="380"/>
      <c r="C50" s="380"/>
      <c r="D50" s="550"/>
    </row>
    <row r="51" spans="1:4" ht="12.75" x14ac:dyDescent="0.2">
      <c r="A51" s="382" t="s">
        <v>246</v>
      </c>
      <c r="B51" s="388" t="s">
        <v>608</v>
      </c>
      <c r="C51" s="556">
        <v>0</v>
      </c>
      <c r="D51" s="552"/>
    </row>
    <row r="52" spans="1:4" ht="12.75" x14ac:dyDescent="0.2">
      <c r="A52" s="382" t="s">
        <v>247</v>
      </c>
      <c r="B52" s="388" t="s">
        <v>608</v>
      </c>
      <c r="C52" s="556">
        <v>0</v>
      </c>
      <c r="D52" s="552"/>
    </row>
    <row r="53" spans="1:4" ht="12.75" x14ac:dyDescent="0.2">
      <c r="A53" s="382" t="s">
        <v>248</v>
      </c>
      <c r="B53" s="388" t="s">
        <v>608</v>
      </c>
      <c r="C53" s="556">
        <v>0</v>
      </c>
      <c r="D53" s="552"/>
    </row>
    <row r="54" spans="1:4" ht="12.75" x14ac:dyDescent="0.2">
      <c r="A54" s="382" t="s">
        <v>249</v>
      </c>
      <c r="B54" s="388" t="s">
        <v>608</v>
      </c>
      <c r="C54" s="556">
        <v>0</v>
      </c>
      <c r="D54" s="552"/>
    </row>
    <row r="55" spans="1:4" ht="12.75" x14ac:dyDescent="0.2">
      <c r="A55" s="382" t="s">
        <v>250</v>
      </c>
      <c r="B55" s="388" t="s">
        <v>608</v>
      </c>
      <c r="C55" s="556">
        <v>0</v>
      </c>
      <c r="D55" s="552"/>
    </row>
    <row r="56" spans="1:4" ht="12.75" x14ac:dyDescent="0.2">
      <c r="A56" s="382" t="s">
        <v>251</v>
      </c>
      <c r="B56" s="388" t="s">
        <v>608</v>
      </c>
      <c r="C56" s="556">
        <v>0</v>
      </c>
      <c r="D56" s="552"/>
    </row>
    <row r="57" spans="1:4" ht="12.75" x14ac:dyDescent="0.2">
      <c r="A57" s="382" t="s">
        <v>252</v>
      </c>
      <c r="B57" s="388" t="s">
        <v>608</v>
      </c>
      <c r="C57" s="556">
        <v>0</v>
      </c>
      <c r="D57" s="552"/>
    </row>
    <row r="58" spans="1:4" ht="12.75" x14ac:dyDescent="0.2">
      <c r="A58" s="382" t="s">
        <v>253</v>
      </c>
      <c r="B58" s="388" t="s">
        <v>608</v>
      </c>
      <c r="C58" s="556">
        <v>0</v>
      </c>
      <c r="D58" s="552"/>
    </row>
    <row r="59" spans="1:4" ht="12.75" x14ac:dyDescent="0.2">
      <c r="A59" s="382" t="s">
        <v>254</v>
      </c>
      <c r="B59" s="388"/>
      <c r="C59" s="556">
        <v>0</v>
      </c>
      <c r="D59" s="552"/>
    </row>
    <row r="60" spans="1:4" ht="12.75" x14ac:dyDescent="0.2">
      <c r="A60" s="382" t="s">
        <v>255</v>
      </c>
      <c r="B60" s="388" t="s">
        <v>608</v>
      </c>
      <c r="C60" s="556">
        <v>0</v>
      </c>
      <c r="D60" s="552"/>
    </row>
    <row r="61" spans="1:4" ht="12.75" x14ac:dyDescent="0.2">
      <c r="A61" s="382" t="s">
        <v>256</v>
      </c>
      <c r="B61" s="388" t="s">
        <v>608</v>
      </c>
      <c r="C61" s="556">
        <v>0</v>
      </c>
      <c r="D61" s="552"/>
    </row>
    <row r="62" spans="1:4" ht="12.75" x14ac:dyDescent="0.2">
      <c r="A62" s="382" t="s">
        <v>257</v>
      </c>
      <c r="B62" s="388" t="s">
        <v>608</v>
      </c>
      <c r="C62" s="556">
        <v>0</v>
      </c>
      <c r="D62" s="552"/>
    </row>
    <row r="63" spans="1:4" ht="12.75" x14ac:dyDescent="0.2">
      <c r="A63" s="382" t="s">
        <v>258</v>
      </c>
      <c r="B63" s="388" t="s">
        <v>608</v>
      </c>
      <c r="C63" s="556">
        <v>0</v>
      </c>
      <c r="D63" s="552"/>
    </row>
    <row r="64" spans="1:4" ht="12.75" x14ac:dyDescent="0.2">
      <c r="A64" s="382" t="s">
        <v>259</v>
      </c>
      <c r="B64" s="388"/>
      <c r="C64" s="556">
        <v>0</v>
      </c>
      <c r="D64" s="552"/>
    </row>
    <row r="65" spans="1:4" ht="12.75" x14ac:dyDescent="0.2">
      <c r="A65" s="382" t="s">
        <v>260</v>
      </c>
      <c r="B65" s="388" t="s">
        <v>608</v>
      </c>
      <c r="C65" s="556">
        <v>0</v>
      </c>
      <c r="D65" s="552"/>
    </row>
    <row r="66" spans="1:4" ht="12.75" x14ac:dyDescent="0.2">
      <c r="A66" s="382" t="s">
        <v>261</v>
      </c>
      <c r="B66" s="388" t="s">
        <v>608</v>
      </c>
      <c r="C66" s="556">
        <v>0</v>
      </c>
      <c r="D66" s="552"/>
    </row>
    <row r="67" spans="1:4" ht="12.75" x14ac:dyDescent="0.2">
      <c r="A67" s="382" t="s">
        <v>262</v>
      </c>
      <c r="B67" s="388" t="s">
        <v>608</v>
      </c>
      <c r="C67" s="556">
        <v>0</v>
      </c>
      <c r="D67" s="552"/>
    </row>
    <row r="68" spans="1:4" ht="12.75" x14ac:dyDescent="0.2">
      <c r="A68" s="382" t="s">
        <v>263</v>
      </c>
      <c r="B68" s="388" t="s">
        <v>608</v>
      </c>
      <c r="C68" s="556">
        <v>0</v>
      </c>
      <c r="D68" s="552"/>
    </row>
    <row r="69" spans="1:4" ht="12.75" x14ac:dyDescent="0.2">
      <c r="A69" s="382" t="s">
        <v>264</v>
      </c>
      <c r="B69" s="388" t="s">
        <v>608</v>
      </c>
      <c r="C69" s="556">
        <v>0</v>
      </c>
      <c r="D69" s="552"/>
    </row>
    <row r="70" spans="1:4" ht="12.75" x14ac:dyDescent="0.2">
      <c r="A70" s="382" t="s">
        <v>265</v>
      </c>
      <c r="B70" s="388" t="s">
        <v>608</v>
      </c>
      <c r="C70" s="556">
        <v>0</v>
      </c>
      <c r="D70" s="552"/>
    </row>
    <row r="71" spans="1:4" ht="12.75" x14ac:dyDescent="0.2">
      <c r="A71" s="382" t="s">
        <v>266</v>
      </c>
      <c r="B71" s="388" t="s">
        <v>608</v>
      </c>
      <c r="C71" s="556">
        <v>0</v>
      </c>
      <c r="D71" s="552"/>
    </row>
    <row r="72" spans="1:4" ht="12.75" x14ac:dyDescent="0.2">
      <c r="A72" s="382" t="s">
        <v>267</v>
      </c>
      <c r="B72" s="388"/>
      <c r="C72" s="556">
        <v>0</v>
      </c>
      <c r="D72" s="552"/>
    </row>
    <row r="73" spans="1:4" ht="12.75" x14ac:dyDescent="0.2">
      <c r="A73" s="382" t="s">
        <v>268</v>
      </c>
      <c r="B73" s="388" t="s">
        <v>608</v>
      </c>
      <c r="C73" s="556">
        <v>0</v>
      </c>
      <c r="D73" s="552"/>
    </row>
    <row r="74" spans="1:4" ht="12.75" x14ac:dyDescent="0.2">
      <c r="A74" s="382" t="s">
        <v>269</v>
      </c>
      <c r="B74" s="388" t="s">
        <v>608</v>
      </c>
      <c r="C74" s="556">
        <v>0</v>
      </c>
      <c r="D74" s="552"/>
    </row>
    <row r="75" spans="1:4" ht="12.75" x14ac:dyDescent="0.2">
      <c r="A75" s="382" t="s">
        <v>270</v>
      </c>
      <c r="B75" s="388" t="s">
        <v>608</v>
      </c>
      <c r="C75" s="556">
        <v>0</v>
      </c>
      <c r="D75" s="552"/>
    </row>
    <row r="76" spans="1:4" ht="12.75" x14ac:dyDescent="0.2">
      <c r="A76" s="379" t="s">
        <v>609</v>
      </c>
      <c r="B76" s="389"/>
      <c r="C76" s="557"/>
      <c r="D76" s="550"/>
    </row>
    <row r="77" spans="1:4" ht="12.75" x14ac:dyDescent="0.2">
      <c r="A77" s="382" t="s">
        <v>609</v>
      </c>
      <c r="B77" s="383">
        <v>1</v>
      </c>
      <c r="C77" s="556">
        <v>0</v>
      </c>
      <c r="D77" s="552"/>
    </row>
    <row r="78" spans="1:4" ht="12.75" x14ac:dyDescent="0.2">
      <c r="A78" s="382" t="s">
        <v>610</v>
      </c>
      <c r="B78" s="383">
        <v>1</v>
      </c>
      <c r="C78" s="556">
        <v>0</v>
      </c>
      <c r="D78" s="552"/>
    </row>
    <row r="79" spans="1:4" ht="12.75" x14ac:dyDescent="0.2">
      <c r="A79" s="382" t="s">
        <v>611</v>
      </c>
      <c r="B79" s="383">
        <v>1</v>
      </c>
      <c r="C79" s="556">
        <v>0</v>
      </c>
      <c r="D79" s="552"/>
    </row>
    <row r="80" spans="1:4" ht="15.75" x14ac:dyDescent="0.2">
      <c r="A80" s="379" t="s">
        <v>64</v>
      </c>
      <c r="B80" s="380"/>
      <c r="C80" s="380"/>
      <c r="D80" s="550"/>
    </row>
    <row r="81" spans="1:4" ht="12.75" x14ac:dyDescent="0.2">
      <c r="A81" s="390" t="s">
        <v>65</v>
      </c>
      <c r="B81" s="388" t="s">
        <v>641</v>
      </c>
      <c r="C81" s="556">
        <v>0</v>
      </c>
      <c r="D81" s="552"/>
    </row>
    <row r="82" spans="1:4" ht="12.75" x14ac:dyDescent="0.2">
      <c r="A82" s="382" t="s">
        <v>66</v>
      </c>
      <c r="B82" s="385" t="s">
        <v>642</v>
      </c>
      <c r="C82" s="556" t="s">
        <v>613</v>
      </c>
      <c r="D82" s="552"/>
    </row>
    <row r="83" spans="1:4" ht="12.75" x14ac:dyDescent="0.2">
      <c r="A83" s="382" t="s">
        <v>67</v>
      </c>
      <c r="B83" s="388" t="s">
        <v>643</v>
      </c>
      <c r="C83" s="556" t="s">
        <v>614</v>
      </c>
      <c r="D83" s="552"/>
    </row>
    <row r="84" spans="1:4" ht="12.75" x14ac:dyDescent="0.2">
      <c r="A84" s="382" t="s">
        <v>297</v>
      </c>
      <c r="B84" s="388" t="s">
        <v>608</v>
      </c>
      <c r="C84" s="556">
        <v>0</v>
      </c>
      <c r="D84" s="552"/>
    </row>
    <row r="85" spans="1:4" ht="12.75" x14ac:dyDescent="0.2">
      <c r="A85" s="382" t="s">
        <v>298</v>
      </c>
      <c r="B85" s="388" t="s">
        <v>608</v>
      </c>
      <c r="C85" s="556">
        <v>0</v>
      </c>
      <c r="D85" s="552"/>
    </row>
    <row r="86" spans="1:4" ht="12.75" x14ac:dyDescent="0.2">
      <c r="A86" s="382" t="s">
        <v>299</v>
      </c>
      <c r="B86" s="388"/>
      <c r="C86" s="556">
        <v>0</v>
      </c>
      <c r="D86" s="552"/>
    </row>
    <row r="87" spans="1:4" ht="12.75" x14ac:dyDescent="0.2">
      <c r="A87" s="382" t="s">
        <v>271</v>
      </c>
      <c r="B87" s="388" t="s">
        <v>608</v>
      </c>
      <c r="C87" s="556">
        <v>0</v>
      </c>
      <c r="D87" s="552"/>
    </row>
    <row r="88" spans="1:4" ht="13.35" customHeight="1" x14ac:dyDescent="0.2">
      <c r="A88" s="390" t="s">
        <v>289</v>
      </c>
      <c r="B88" s="385" t="s">
        <v>644</v>
      </c>
      <c r="C88" s="391" t="s">
        <v>645</v>
      </c>
      <c r="D88" s="552"/>
    </row>
    <row r="89" spans="1:4" ht="13.35" customHeight="1" x14ac:dyDescent="0.2">
      <c r="A89" s="390" t="s">
        <v>290</v>
      </c>
      <c r="B89" s="385" t="s">
        <v>646</v>
      </c>
      <c r="C89" s="558" t="s">
        <v>613</v>
      </c>
      <c r="D89" s="552"/>
    </row>
    <row r="90" spans="1:4" ht="13.35" customHeight="1" x14ac:dyDescent="0.2">
      <c r="A90" s="390" t="s">
        <v>291</v>
      </c>
      <c r="B90" s="391" t="s">
        <v>615</v>
      </c>
      <c r="C90" s="391" t="s">
        <v>615</v>
      </c>
      <c r="D90" s="552"/>
    </row>
    <row r="91" spans="1:4" ht="12" customHeight="1" x14ac:dyDescent="0.2">
      <c r="A91" s="382" t="s">
        <v>69</v>
      </c>
      <c r="B91" s="388" t="s">
        <v>615</v>
      </c>
      <c r="C91" s="555" t="s">
        <v>615</v>
      </c>
      <c r="D91" s="552"/>
    </row>
    <row r="92" spans="1:4" ht="12.75" x14ac:dyDescent="0.2">
      <c r="A92" s="390" t="s">
        <v>70</v>
      </c>
      <c r="B92" s="388" t="s">
        <v>615</v>
      </c>
      <c r="C92" s="556">
        <v>0</v>
      </c>
      <c r="D92" s="552"/>
    </row>
    <row r="93" spans="1:4" ht="12.75" x14ac:dyDescent="0.2">
      <c r="A93" s="382" t="s">
        <v>272</v>
      </c>
      <c r="B93" s="388"/>
      <c r="C93" s="556">
        <v>0</v>
      </c>
      <c r="D93" s="552"/>
    </row>
    <row r="94" spans="1:4" ht="12.75" x14ac:dyDescent="0.2">
      <c r="A94" s="392" t="s">
        <v>294</v>
      </c>
      <c r="B94" s="393" t="s">
        <v>618</v>
      </c>
      <c r="C94" s="556">
        <v>0</v>
      </c>
      <c r="D94" s="552"/>
    </row>
    <row r="95" spans="1:4" ht="12.75" x14ac:dyDescent="0.2">
      <c r="A95" s="394" t="s">
        <v>68</v>
      </c>
      <c r="B95" s="395" t="s">
        <v>615</v>
      </c>
      <c r="C95" s="559" t="s">
        <v>615</v>
      </c>
      <c r="D95" s="552"/>
    </row>
    <row r="96" spans="1:4" ht="12.75" x14ac:dyDescent="0.2">
      <c r="A96" s="396" t="s">
        <v>283</v>
      </c>
      <c r="B96" s="397" t="s">
        <v>647</v>
      </c>
      <c r="C96" s="560">
        <v>0</v>
      </c>
      <c r="D96" s="552"/>
    </row>
    <row r="97" spans="1:4" ht="12.75" x14ac:dyDescent="0.2">
      <c r="A97" s="394" t="s">
        <v>284</v>
      </c>
      <c r="B97" s="397" t="s">
        <v>647</v>
      </c>
      <c r="C97" s="560">
        <v>0</v>
      </c>
      <c r="D97" s="552"/>
    </row>
    <row r="98" spans="1:4" ht="12.75" x14ac:dyDescent="0.2">
      <c r="A98" s="394" t="s">
        <v>292</v>
      </c>
      <c r="B98" s="397" t="s">
        <v>648</v>
      </c>
      <c r="C98" s="560" t="s">
        <v>649</v>
      </c>
      <c r="D98" s="552"/>
    </row>
    <row r="99" spans="1:4" ht="12.75" x14ac:dyDescent="0.2">
      <c r="A99" s="398" t="s">
        <v>273</v>
      </c>
      <c r="B99" s="399" t="s">
        <v>615</v>
      </c>
      <c r="C99" s="401" t="s">
        <v>650</v>
      </c>
      <c r="D99" s="552"/>
    </row>
    <row r="100" spans="1:4" ht="12.75" x14ac:dyDescent="0.2">
      <c r="A100" s="400" t="s">
        <v>274</v>
      </c>
      <c r="B100" s="399" t="s">
        <v>651</v>
      </c>
      <c r="C100" s="561">
        <v>0</v>
      </c>
      <c r="D100" s="552"/>
    </row>
    <row r="101" spans="1:4" ht="12.75" x14ac:dyDescent="0.2">
      <c r="A101" s="400" t="s">
        <v>276</v>
      </c>
      <c r="B101" s="399" t="s">
        <v>652</v>
      </c>
      <c r="C101" s="401" t="s">
        <v>653</v>
      </c>
      <c r="D101" s="552"/>
    </row>
    <row r="102" spans="1:4" ht="12.75" x14ac:dyDescent="0.2">
      <c r="A102" s="398" t="s">
        <v>285</v>
      </c>
      <c r="B102" s="399" t="s">
        <v>615</v>
      </c>
      <c r="C102" s="401" t="s">
        <v>654</v>
      </c>
      <c r="D102" s="552"/>
    </row>
    <row r="103" spans="1:4" ht="12.75" x14ac:dyDescent="0.2">
      <c r="A103" s="400" t="s">
        <v>286</v>
      </c>
      <c r="B103" s="399" t="s">
        <v>655</v>
      </c>
      <c r="C103" s="401" t="s">
        <v>656</v>
      </c>
      <c r="D103" s="552"/>
    </row>
    <row r="104" spans="1:4" ht="12.75" x14ac:dyDescent="0.2">
      <c r="A104" s="400" t="s">
        <v>275</v>
      </c>
      <c r="B104" s="401" t="s">
        <v>657</v>
      </c>
      <c r="C104" s="401" t="s">
        <v>654</v>
      </c>
      <c r="D104" s="552"/>
    </row>
    <row r="105" spans="1:4" ht="12.75" x14ac:dyDescent="0.2">
      <c r="A105" s="402" t="s">
        <v>830</v>
      </c>
      <c r="B105" s="403"/>
      <c r="C105" s="562"/>
      <c r="D105" s="550"/>
    </row>
    <row r="106" spans="1:4" ht="12.75" x14ac:dyDescent="0.2">
      <c r="A106" s="400" t="s">
        <v>279</v>
      </c>
      <c r="B106" s="401" t="s">
        <v>615</v>
      </c>
      <c r="C106" s="401" t="s">
        <v>615</v>
      </c>
      <c r="D106" s="552"/>
    </row>
    <row r="107" spans="1:4" ht="12.75" x14ac:dyDescent="0.2">
      <c r="A107" s="400" t="s">
        <v>278</v>
      </c>
      <c r="B107" s="401" t="s">
        <v>615</v>
      </c>
      <c r="C107" s="401" t="s">
        <v>653</v>
      </c>
      <c r="D107" s="552"/>
    </row>
    <row r="108" spans="1:4" ht="12.75" x14ac:dyDescent="0.2">
      <c r="A108" s="400" t="s">
        <v>280</v>
      </c>
      <c r="B108" s="401" t="s">
        <v>615</v>
      </c>
      <c r="C108" s="563" t="s">
        <v>658</v>
      </c>
      <c r="D108" s="552"/>
    </row>
    <row r="109" spans="1:4" ht="12.75" x14ac:dyDescent="0.2">
      <c r="A109" s="400" t="s">
        <v>282</v>
      </c>
      <c r="B109" s="401" t="s">
        <v>659</v>
      </c>
      <c r="C109" s="563" t="s">
        <v>660</v>
      </c>
      <c r="D109" s="552"/>
    </row>
    <row r="110" spans="1:4" ht="12.75" x14ac:dyDescent="0.2">
      <c r="A110" s="400" t="s">
        <v>295</v>
      </c>
      <c r="B110" s="401" t="s">
        <v>615</v>
      </c>
      <c r="C110" s="401" t="s">
        <v>615</v>
      </c>
      <c r="D110" s="552"/>
    </row>
    <row r="111" spans="1:4" ht="38.25" x14ac:dyDescent="0.2">
      <c r="A111" s="400" t="s">
        <v>296</v>
      </c>
      <c r="B111" s="401" t="s">
        <v>615</v>
      </c>
      <c r="C111" s="563" t="s">
        <v>661</v>
      </c>
      <c r="D111" s="552"/>
    </row>
    <row r="112" spans="1:4" ht="12.75" x14ac:dyDescent="0.2">
      <c r="A112" s="400" t="s">
        <v>277</v>
      </c>
      <c r="B112" s="401" t="s">
        <v>615</v>
      </c>
      <c r="C112" s="401" t="s">
        <v>631</v>
      </c>
      <c r="D112" s="552"/>
    </row>
    <row r="113" spans="1:4" ht="12.75" x14ac:dyDescent="0.2">
      <c r="A113" s="400" t="s">
        <v>831</v>
      </c>
      <c r="B113" s="401" t="s">
        <v>615</v>
      </c>
      <c r="C113" s="401" t="s">
        <v>650</v>
      </c>
      <c r="D113" s="552"/>
    </row>
    <row r="114" spans="1:4" ht="25.5" x14ac:dyDescent="0.2">
      <c r="A114" s="392" t="s">
        <v>281</v>
      </c>
      <c r="B114" s="401" t="s">
        <v>615</v>
      </c>
      <c r="C114" s="563" t="s">
        <v>662</v>
      </c>
      <c r="D114" s="552"/>
    </row>
    <row r="115" spans="1:4" ht="12.75" x14ac:dyDescent="0.2">
      <c r="A115" s="398" t="s">
        <v>287</v>
      </c>
      <c r="B115" s="401" t="s">
        <v>663</v>
      </c>
      <c r="C115" s="401" t="s">
        <v>664</v>
      </c>
      <c r="D115" s="552"/>
    </row>
    <row r="116" spans="1:4" ht="13.5" thickBot="1" x14ac:dyDescent="0.25">
      <c r="A116" s="493" t="s">
        <v>293</v>
      </c>
      <c r="B116" s="494"/>
      <c r="C116" s="494"/>
      <c r="D116" s="405"/>
    </row>
    <row r="117" spans="1:4" ht="12.75" x14ac:dyDescent="0.2">
      <c r="B117" s="479"/>
      <c r="C117" s="480"/>
    </row>
  </sheetData>
  <mergeCells count="4">
    <mergeCell ref="A9:A10"/>
    <mergeCell ref="B9:B10"/>
    <mergeCell ref="C9:C10"/>
    <mergeCell ref="D9:D10"/>
  </mergeCells>
  <pageMargins left="0.25" right="0.25" top="0.25" bottom="0.25" header="0.25" footer="0.25"/>
  <pageSetup scale="56"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3382193B3AFE145B072568337D02376" ma:contentTypeVersion="17" ma:contentTypeDescription="Create a new document." ma:contentTypeScope="" ma:versionID="e53e9631a7790caf1622d02b0b34c188">
  <xsd:schema xmlns:xsd="http://www.w3.org/2001/XMLSchema" xmlns:xs="http://www.w3.org/2001/XMLSchema" xmlns:p="http://schemas.microsoft.com/office/2006/metadata/properties" xmlns:ns2="b844f1dc-199a-4391-a0e5-1c9ea1773aa1" xmlns:ns3="12ee3ddc-aed1-4fe4-8c14-838a7f67c769" xmlns:ns4="4eb8cbaf-18a0-40ab-9f9f-b872637fc883" targetNamespace="http://schemas.microsoft.com/office/2006/metadata/properties" ma:root="true" ma:fieldsID="c227f15de7100f88ecd75743f6ad9cd6" ns2:_="" ns3:_="" ns4:_="">
    <xsd:import namespace="b844f1dc-199a-4391-a0e5-1c9ea1773aa1"/>
    <xsd:import namespace="12ee3ddc-aed1-4fe4-8c14-838a7f67c769"/>
    <xsd:import namespace="4eb8cbaf-18a0-40ab-9f9f-b872637fc883"/>
    <xsd:element name="properties">
      <xsd:complexType>
        <xsd:sequence>
          <xsd:element name="documentManagement">
            <xsd:complexType>
              <xsd:all>
                <xsd:element ref="ns2:_dlc_DocId" minOccurs="0"/>
                <xsd:element ref="ns2:_dlc_DocIdUrl" minOccurs="0"/>
                <xsd:element ref="ns2:_dlc_DocIdPersistId" minOccurs="0"/>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element ref="ns3:MediaLengthInSeconds" minOccurs="0"/>
                <xsd:element ref="ns3:lcf76f155ced4ddcb4097134ff3c332f" minOccurs="0"/>
                <xsd:element ref="ns4:TaxCatchAll" minOccurs="0"/>
                <xsd:element ref="ns3:MediaServiceObjectDetectorVersions" minOccurs="0"/>
                <xsd:element ref="ns3:MediaServiceSearchProperties" minOccurs="0"/>
                <xsd:element ref="ns3: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844f1dc-199a-4391-a0e5-1c9ea1773aa1"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2ee3ddc-aed1-4fe4-8c14-838a7f67c769" elementFormDefault="qualified">
    <xsd:import namespace="http://schemas.microsoft.com/office/2006/documentManagement/types"/>
    <xsd:import namespace="http://schemas.microsoft.com/office/infopath/2007/PartnerControls"/>
    <xsd:element name="MediaServiceMetadata" ma:index="13" nillable="true" ma:displayName="MediaServiceMetadata" ma:hidden="true" ma:internalName="MediaServiceMetadata" ma:readOnly="true">
      <xsd:simpleType>
        <xsd:restriction base="dms:Note"/>
      </xsd:simpleType>
    </xsd:element>
    <xsd:element name="MediaServiceFastMetadata" ma:index="14" nillable="true" ma:displayName="MediaServiceFastMetadata" ma:hidden="true" ma:internalName="MediaServiceFastMetadata" ma:readOnly="true">
      <xsd:simpleType>
        <xsd:restriction base="dms:Note"/>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AutoTags" ma:index="17" nillable="true" ma:displayName="Tags" ma:internalName="MediaServiceAutoTag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1fdf30fe-1347-464b-aacb-c31a0be721f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DateTaken" ma:index="27"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eb8cbaf-18a0-40ab-9f9f-b872637fc883" elementFormDefault="qualified">
    <xsd:import namespace="http://schemas.microsoft.com/office/2006/documentManagement/types"/>
    <xsd:import namespace="http://schemas.microsoft.com/office/infopath/2007/PartnerControls"/>
    <xsd:element name="TaxCatchAll" ma:index="24" nillable="true" ma:displayName="Taxonomy Catch All Column" ma:hidden="true" ma:list="{7f9f2085-367c-4e53-9328-9c23c1ed8cf4}" ma:internalName="TaxCatchAll" ma:showField="CatchAllData" ma:web="b844f1dc-199a-4391-a0e5-1c9ea1773aa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3.xml><?xml version="1.0" encoding="utf-8"?>
<p:properties xmlns:p="http://schemas.microsoft.com/office/2006/metadata/properties" xmlns:xsi="http://www.w3.org/2001/XMLSchema-instance" xmlns:pc="http://schemas.microsoft.com/office/infopath/2007/PartnerControls">
  <documentManagement>
    <_dlc_DocId xmlns="b844f1dc-199a-4391-a0e5-1c9ea1773aa1">ATDB-245731877-5670</_dlc_DocId>
    <_dlc_DocIdUrl xmlns="b844f1dc-199a-4391-a0e5-1c9ea1773aa1">
      <Url>https://one.aon.net/sites/hbactuarialtools/_layouts/15/DocIdRedir.aspx?ID=ATDB-245731877-5670</Url>
      <Description>ATDB-245731877-5670</Description>
    </_dlc_DocIdUrl>
    <lcf76f155ced4ddcb4097134ff3c332f xmlns="12ee3ddc-aed1-4fe4-8c14-838a7f67c769">
      <Terms xmlns="http://schemas.microsoft.com/office/infopath/2007/PartnerControls"/>
    </lcf76f155ced4ddcb4097134ff3c332f>
    <TaxCatchAll xmlns="4eb8cbaf-18a0-40ab-9f9f-b872637fc883" xsi:nil="true"/>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B951392-A3E8-4ED4-B9C0-17EFE8E6C21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844f1dc-199a-4391-a0e5-1c9ea1773aa1"/>
    <ds:schemaRef ds:uri="12ee3ddc-aed1-4fe4-8c14-838a7f67c769"/>
    <ds:schemaRef ds:uri="4eb8cbaf-18a0-40ab-9f9f-b872637fc88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3F08F06-4F2E-41E6-80FF-F8DBDC8F8038}">
  <ds:schemaRefs>
    <ds:schemaRef ds:uri="http://schemas.microsoft.com/sharepoint/events"/>
  </ds:schemaRefs>
</ds:datastoreItem>
</file>

<file path=customXml/itemProps3.xml><?xml version="1.0" encoding="utf-8"?>
<ds:datastoreItem xmlns:ds="http://schemas.openxmlformats.org/officeDocument/2006/customXml" ds:itemID="{8FC817F4-2D71-49E0-85EC-180F27B33B10}">
  <ds:schemaRefs>
    <ds:schemaRef ds:uri="http://schemas.microsoft.com/office/2006/metadata/properties"/>
    <ds:schemaRef ds:uri="12ee3ddc-aed1-4fe4-8c14-838a7f67c769"/>
    <ds:schemaRef ds:uri="http://purl.org/dc/elements/1.1/"/>
    <ds:schemaRef ds:uri="http://schemas.microsoft.com/office/2006/documentManagement/types"/>
    <ds:schemaRef ds:uri="b844f1dc-199a-4391-a0e5-1c9ea1773aa1"/>
    <ds:schemaRef ds:uri="http://schemas.microsoft.com/office/infopath/2007/PartnerControls"/>
    <ds:schemaRef ds:uri="http://purl.org/dc/terms/"/>
    <ds:schemaRef ds:uri="http://schemas.openxmlformats.org/package/2006/metadata/core-properties"/>
    <ds:schemaRef ds:uri="4eb8cbaf-18a0-40ab-9f9f-b872637fc883"/>
    <ds:schemaRef ds:uri="http://www.w3.org/XML/1998/namespace"/>
    <ds:schemaRef ds:uri="http://purl.org/dc/dcmitype/"/>
  </ds:schemaRefs>
</ds:datastoreItem>
</file>

<file path=customXml/itemProps4.xml><?xml version="1.0" encoding="utf-8"?>
<ds:datastoreItem xmlns:ds="http://schemas.openxmlformats.org/officeDocument/2006/customXml" ds:itemID="{C5CADF34-62D9-4501-AAAD-699FC570996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27</vt:i4>
      </vt:variant>
      <vt:variant>
        <vt:lpstr>Named Ranges</vt:lpstr>
      </vt:variant>
      <vt:variant>
        <vt:i4>6</vt:i4>
      </vt:variant>
    </vt:vector>
  </HeadingPairs>
  <TitlesOfParts>
    <vt:vector size="33" baseType="lpstr">
      <vt:lpstr>Cover</vt:lpstr>
      <vt:lpstr>Intro </vt:lpstr>
      <vt:lpstr>Plan Info </vt:lpstr>
      <vt:lpstr>MCA Min Quals</vt:lpstr>
      <vt:lpstr>Overview</vt:lpstr>
      <vt:lpstr>A) Non-Financial Deliverables</vt:lpstr>
      <vt:lpstr>a1) MCPS Med Plan Design </vt:lpstr>
      <vt:lpstr>a2) M-NCPPC Plan Design</vt:lpstr>
      <vt:lpstr>a3) WSSC Med Plan Design </vt:lpstr>
      <vt:lpstr>a4) Questionnaire</vt:lpstr>
      <vt:lpstr>a5) STAR Ratings</vt:lpstr>
      <vt:lpstr>a5) Medical Network Access</vt:lpstr>
      <vt:lpstr>a7) Provider Utilization</vt:lpstr>
      <vt:lpstr>a7) Hospital Status</vt:lpstr>
      <vt:lpstr>a9) Extended Explanations</vt:lpstr>
      <vt:lpstr>a10) Annual Data Requirements</vt:lpstr>
      <vt:lpstr>b11) RFP Data Requirements</vt:lpstr>
      <vt:lpstr>B) Financial Deliverables</vt:lpstr>
      <vt:lpstr>b1) Insured Premium Quotes</vt:lpstr>
      <vt:lpstr>b2) Rate Development MCPS</vt:lpstr>
      <vt:lpstr>b2) Rate Development WSSC</vt:lpstr>
      <vt:lpstr>b2)Rate Development M-NCPPC </vt:lpstr>
      <vt:lpstr>b3) Gain-Sharing</vt:lpstr>
      <vt:lpstr>b4) PGs MCPS</vt:lpstr>
      <vt:lpstr>b4) PGs M-NCPPC</vt:lpstr>
      <vt:lpstr>b4) PGs WSSC</vt:lpstr>
      <vt:lpstr>b5) Credits</vt:lpstr>
      <vt:lpstr>'Intro '!Print_Area</vt:lpstr>
      <vt:lpstr>'MCA Min Quals'!Print_Area</vt:lpstr>
      <vt:lpstr>'a1) MCPS Med Plan Design '!Print_Titles</vt:lpstr>
      <vt:lpstr>'a3) WSSC Med Plan Design '!Print_Titles</vt:lpstr>
      <vt:lpstr>'a7) Hospital Status'!Print_Titles</vt:lpstr>
      <vt:lpstr>'a7) Provider Utilization'!Print_Titles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Pamela Kirklin</dc:creator>
  <cp:keywords/>
  <dc:description/>
  <cp:lastModifiedBy>McIntosh-Davis, Angela S</cp:lastModifiedBy>
  <cp:revision/>
  <dcterms:created xsi:type="dcterms:W3CDTF">2021-10-13T14:05:00Z</dcterms:created>
  <dcterms:modified xsi:type="dcterms:W3CDTF">2026-03-12T18:29:12Z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tusGUID">
    <vt:lpwstr>e8e7f50c-ec2d-4861-942e-46fec4c26e57</vt:lpwstr>
  </property>
  <property fmtid="{D5CDD505-2E9C-101B-9397-08002B2CF9AE}" pid="3" name="AonClassification">
    <vt:lpwstr>ADC_class_200</vt:lpwstr>
  </property>
  <property fmtid="{D5CDD505-2E9C-101B-9397-08002B2CF9AE}" pid="4" name="ContentTypeId">
    <vt:lpwstr>0x01010013382193B3AFE145B072568337D02376</vt:lpwstr>
  </property>
  <property fmtid="{D5CDD505-2E9C-101B-9397-08002B2CF9AE}" pid="5" name="_dlc_DocIdItemGuid">
    <vt:lpwstr>bca9f11b-9de5-4b3b-80c4-423bceda71f1</vt:lpwstr>
  </property>
  <property fmtid="{D5CDD505-2E9C-101B-9397-08002B2CF9AE}" pid="6" name="MediaServiceImageTags">
    <vt:lpwstr/>
  </property>
  <property fmtid="{D5CDD505-2E9C-101B-9397-08002B2CF9AE}" pid="7" name="MSIP_Label_9043f10a-881e-4653-a55e-02ca2cc829dc_Enabled">
    <vt:lpwstr>true</vt:lpwstr>
  </property>
  <property fmtid="{D5CDD505-2E9C-101B-9397-08002B2CF9AE}" pid="8" name="MSIP_Label_9043f10a-881e-4653-a55e-02ca2cc829dc_SetDate">
    <vt:lpwstr>2023-10-04T18:45:45Z</vt:lpwstr>
  </property>
  <property fmtid="{D5CDD505-2E9C-101B-9397-08002B2CF9AE}" pid="9" name="MSIP_Label_9043f10a-881e-4653-a55e-02ca2cc829dc_Method">
    <vt:lpwstr>Standard</vt:lpwstr>
  </property>
  <property fmtid="{D5CDD505-2E9C-101B-9397-08002B2CF9AE}" pid="10" name="MSIP_Label_9043f10a-881e-4653-a55e-02ca2cc829dc_Name">
    <vt:lpwstr>ADC_class_200</vt:lpwstr>
  </property>
  <property fmtid="{D5CDD505-2E9C-101B-9397-08002B2CF9AE}" pid="11" name="MSIP_Label_9043f10a-881e-4653-a55e-02ca2cc829dc_SiteId">
    <vt:lpwstr>94cfddbc-0627-494a-ad7a-29aea3aea832</vt:lpwstr>
  </property>
  <property fmtid="{D5CDD505-2E9C-101B-9397-08002B2CF9AE}" pid="12" name="MSIP_Label_9043f10a-881e-4653-a55e-02ca2cc829dc_ActionId">
    <vt:lpwstr>d5021da9-7fc0-4c5d-9705-77adc877c7dc</vt:lpwstr>
  </property>
  <property fmtid="{D5CDD505-2E9C-101B-9397-08002B2CF9AE}" pid="13" name="MSIP_Label_9043f10a-881e-4653-a55e-02ca2cc829dc_ContentBits">
    <vt:lpwstr>0</vt:lpwstr>
  </property>
</Properties>
</file>